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 activeTab="1"/>
  </bookViews>
  <sheets>
    <sheet name="Life Balance Sheet" sheetId="1" r:id="rId1"/>
    <sheet name="Life Revenue Account" sheetId="2" r:id="rId2"/>
    <sheet name="Life Insurance Achievement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F25" i="3" l="1"/>
  <c r="O24" i="3"/>
  <c r="O26" i="3" s="1"/>
  <c r="N24" i="3"/>
  <c r="N26" i="3" s="1"/>
  <c r="M24" i="3"/>
  <c r="M26" i="3" s="1"/>
  <c r="L24" i="3"/>
  <c r="L26" i="3" s="1"/>
  <c r="K24" i="3"/>
  <c r="K26" i="3" s="1"/>
  <c r="J24" i="3"/>
  <c r="J26" i="3" s="1"/>
  <c r="I24" i="3"/>
  <c r="I26" i="3" s="1"/>
  <c r="H24" i="3"/>
  <c r="H26" i="3" s="1"/>
  <c r="G24" i="3"/>
  <c r="G26" i="3" s="1"/>
  <c r="E24" i="3"/>
  <c r="E26" i="3" s="1"/>
  <c r="D24" i="3"/>
  <c r="D26" i="3" s="1"/>
  <c r="C24" i="3"/>
  <c r="C26" i="3" s="1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24" i="3" s="1"/>
  <c r="F26" i="3" s="1"/>
</calcChain>
</file>

<file path=xl/sharedStrings.xml><?xml version="1.0" encoding="utf-8"?>
<sst xmlns="http://schemas.openxmlformats.org/spreadsheetml/2006/main" count="75" uniqueCount="69">
  <si>
    <t>Balance Sheet of Life Insurance Companies as at 31st December, 2011</t>
  </si>
  <si>
    <t>ASSETS:</t>
  </si>
  <si>
    <t>LIABILITIES:</t>
  </si>
  <si>
    <t>Figures in Million of Taka</t>
  </si>
  <si>
    <t>SL#</t>
  </si>
  <si>
    <t>Name of Company</t>
  </si>
  <si>
    <t>Investment</t>
  </si>
  <si>
    <t>Fixed Diposit</t>
  </si>
  <si>
    <t>Cash &amp; Bank Balances</t>
  </si>
  <si>
    <t>Debtors</t>
  </si>
  <si>
    <t>Other Assets</t>
  </si>
  <si>
    <t>Total Assets</t>
  </si>
  <si>
    <t>Share Capital</t>
  </si>
  <si>
    <t>Reserves</t>
  </si>
  <si>
    <t>Creditors</t>
  </si>
  <si>
    <t>Total Liabilities</t>
  </si>
  <si>
    <t>American Life Ins. Co. Ltd.</t>
  </si>
  <si>
    <t>National Life Ins. Co. Ltd.</t>
  </si>
  <si>
    <t>Delta Life Ins. Co. Ltd.</t>
  </si>
  <si>
    <t>Sandhani Life Ins. Co. Ltd.</t>
  </si>
  <si>
    <t>Homeland Life Ins. Co. Ltd.</t>
  </si>
  <si>
    <t>Meghna Life Ins. Co. Ltd.</t>
  </si>
  <si>
    <t>Sunflower Life Ins. Co. Ltd.</t>
  </si>
  <si>
    <t>Progressive Life Ins. Co. Ltd.</t>
  </si>
  <si>
    <t>Fareast Islami Life Ins. Co. Ltd.</t>
  </si>
  <si>
    <t>Prime Islami Life Ins. Co. Ltd.</t>
  </si>
  <si>
    <t>Popular Life Ins. Co. Ltd.</t>
  </si>
  <si>
    <t>Pragati Life Ins. Co. Ltd.</t>
  </si>
  <si>
    <t>Padma Islami Life Ins. Co. Ltd.</t>
  </si>
  <si>
    <t>Rupali Life Ins. Co. Ltd.</t>
  </si>
  <si>
    <t>Sun Life Ins. Co. Ltd.</t>
  </si>
  <si>
    <t>Baira  Life Ins. Co. Ltd.</t>
  </si>
  <si>
    <t>Golden Life Ins. Co. Ltd.</t>
  </si>
  <si>
    <t xml:space="preserve">Total - </t>
  </si>
  <si>
    <t>Jibon Bima Corporation (P)</t>
  </si>
  <si>
    <t xml:space="preserve">Grand Total - </t>
  </si>
  <si>
    <t>Total</t>
  </si>
  <si>
    <t>Bangaldesh Insurance Association</t>
  </si>
  <si>
    <t>Life Insurance Companies Achievement - 2011</t>
  </si>
  <si>
    <t>Figure in Million of Taka</t>
  </si>
  <si>
    <t>#</t>
  </si>
  <si>
    <t>Name of the Company</t>
  </si>
  <si>
    <t xml:space="preserve">Premium Income </t>
  </si>
  <si>
    <t>Net premium</t>
  </si>
  <si>
    <t>Net claims</t>
  </si>
  <si>
    <t>Income Tax</t>
  </si>
  <si>
    <t>Dividend</t>
  </si>
  <si>
    <t>Fixed Deposits</t>
  </si>
  <si>
    <t>Investment &amp; other Income</t>
  </si>
  <si>
    <t>Life Fund</t>
  </si>
  <si>
    <t xml:space="preserve">Total Assets </t>
  </si>
  <si>
    <t>1st Year</t>
  </si>
  <si>
    <t>Renewal</t>
  </si>
  <si>
    <t>Group term &amp; others</t>
  </si>
  <si>
    <t>American Life Ins. Co.</t>
  </si>
  <si>
    <t>Delta Life Ins. Co. Ltd</t>
  </si>
  <si>
    <t>Sandhani Life Ins. Co. Ltd</t>
  </si>
  <si>
    <t>Homeland Life Ins. Co. Ltd</t>
  </si>
  <si>
    <t>Meghna Life Ins. Co. Ltd</t>
  </si>
  <si>
    <t>Sunflower Life Ins. Co. Ltd</t>
  </si>
  <si>
    <t>Progressive Life Ins. Co. Ltd</t>
  </si>
  <si>
    <t>Fareast Islami Life Ins.Co. Ltd</t>
  </si>
  <si>
    <t>Prime Islami Life Ins.  Ltd</t>
  </si>
  <si>
    <t>Popular Life Ins. Co. Ltd</t>
  </si>
  <si>
    <t>Padma Life Ins. Co. Ltd.</t>
  </si>
  <si>
    <t>Baira Life Ins. Co. Ltd.</t>
  </si>
  <si>
    <t>Total Tk.</t>
  </si>
  <si>
    <t>Jiban Bima Corporation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</si>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</sst>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3"/>
      <name val="Tahoma"/>
      <family val="2"/>
    </font>
    <font>
      <b/>
      <sz val="17"/>
      <name val="Tahoma"/>
      <family val="2"/>
    </font>
    <font>
      <b/>
      <sz val="12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7.5"/>
      <name val="Tahoma"/>
      <family val="2"/>
    </font>
    <font>
      <sz val="7.5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/>
    <xf numFmtId="164" fontId="2" fillId="0" borderId="1" xfId="2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0" fontId="5" fillId="0" borderId="0" xfId="1" applyFont="1"/>
    <xf numFmtId="43" fontId="2" fillId="0" borderId="1" xfId="2" applyFont="1" applyBorder="1" applyAlignment="1">
      <alignment vertical="center"/>
    </xf>
    <xf numFmtId="164" fontId="5" fillId="0" borderId="1" xfId="2" applyNumberFormat="1" applyFont="1" applyBorder="1" applyAlignment="1">
      <alignment horizontal="left" vertical="center"/>
    </xf>
    <xf numFmtId="43" fontId="5" fillId="0" borderId="1" xfId="2" applyFont="1" applyBorder="1" applyAlignment="1">
      <alignment vertical="center"/>
    </xf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3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3" fontId="12" fillId="0" borderId="1" xfId="2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3" fontId="1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3" fontId="11" fillId="0" borderId="1" xfId="2" applyFont="1" applyBorder="1" applyAlignment="1">
      <alignment vertical="center"/>
    </xf>
    <xf numFmtId="0" fontId="3" fillId="0" borderId="1" xfId="0" applyFont="1" applyBorder="1"/>
    <xf numFmtId="0" fontId="11" fillId="0" borderId="1" xfId="0" applyFont="1" applyBorder="1"/>
    <xf numFmtId="43" fontId="11" fillId="0" borderId="1" xfId="0" applyNumberFormat="1" applyFont="1" applyBorder="1"/>
    <xf numFmtId="0" fontId="3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"/>
  <sheetViews>
    <sheetView topLeftCell="A4" workbookViewId="0">
      <selection activeCell="Q8" sqref="Q8"/>
    </sheetView>
  </sheetViews>
  <sheetFormatPr defaultRowHeight="15" x14ac:dyDescent="0.25"/>
  <cols>
    <col min="3" max="3" width="14" customWidth="1"/>
    <col min="4" max="4" width="15.85546875" customWidth="1"/>
    <col min="5" max="5" width="12.140625" customWidth="1"/>
    <col min="6" max="6" width="10.42578125" customWidth="1"/>
    <col min="7" max="7" width="10.85546875" customWidth="1"/>
    <col min="8" max="8" width="11.28515625" customWidth="1"/>
    <col min="10" max="10" width="15.140625" customWidth="1"/>
    <col min="11" max="11" width="16.140625" customWidth="1"/>
    <col min="12" max="12" width="11.85546875" customWidth="1"/>
  </cols>
  <sheetData>
    <row r="3" spans="1:14" ht="16.5" x14ac:dyDescent="0.25">
      <c r="A3" s="1"/>
      <c r="B3" s="33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1"/>
      <c r="N3" s="1"/>
    </row>
    <row r="6" spans="1:14" x14ac:dyDescent="0.25">
      <c r="A6" s="8"/>
      <c r="B6" s="8"/>
      <c r="C6" s="9" t="s">
        <v>1</v>
      </c>
      <c r="D6" s="8"/>
      <c r="E6" s="8"/>
      <c r="F6" s="8"/>
      <c r="G6" s="8"/>
      <c r="H6" s="8"/>
      <c r="I6" s="9" t="s">
        <v>2</v>
      </c>
      <c r="J6" s="8"/>
      <c r="K6" s="34" t="s">
        <v>3</v>
      </c>
      <c r="L6" s="34"/>
      <c r="M6" s="1"/>
      <c r="N6" s="1"/>
    </row>
    <row r="7" spans="1:14" x14ac:dyDescent="0.25">
      <c r="A7" s="32" t="s">
        <v>4</v>
      </c>
      <c r="B7" s="32" t="s">
        <v>5</v>
      </c>
      <c r="C7" s="31" t="s">
        <v>6</v>
      </c>
      <c r="D7" s="29" t="s">
        <v>7</v>
      </c>
      <c r="E7" s="29" t="s">
        <v>8</v>
      </c>
      <c r="F7" s="31" t="s">
        <v>9</v>
      </c>
      <c r="G7" s="31" t="s">
        <v>10</v>
      </c>
      <c r="H7" s="31" t="s">
        <v>11</v>
      </c>
      <c r="I7" s="29" t="s">
        <v>12</v>
      </c>
      <c r="J7" s="31" t="s">
        <v>13</v>
      </c>
      <c r="K7" s="31" t="s">
        <v>14</v>
      </c>
      <c r="L7" s="29" t="s">
        <v>15</v>
      </c>
      <c r="M7" s="28"/>
      <c r="N7" s="28"/>
    </row>
    <row r="8" spans="1:14" x14ac:dyDescent="0.25">
      <c r="A8" s="32"/>
      <c r="B8" s="32"/>
      <c r="C8" s="31"/>
      <c r="D8" s="30"/>
      <c r="E8" s="30"/>
      <c r="F8" s="31"/>
      <c r="G8" s="31"/>
      <c r="H8" s="31"/>
      <c r="I8" s="30"/>
      <c r="J8" s="31"/>
      <c r="K8" s="31"/>
      <c r="L8" s="30"/>
      <c r="M8" s="28"/>
      <c r="N8" s="28"/>
    </row>
    <row r="9" spans="1:14" x14ac:dyDescent="0.25">
      <c r="A9" s="3">
        <v>1</v>
      </c>
      <c r="B9" s="6" t="s">
        <v>16</v>
      </c>
      <c r="C9" s="7">
        <v>50861.13</v>
      </c>
      <c r="D9" s="7">
        <v>0</v>
      </c>
      <c r="E9" s="7">
        <v>940.78</v>
      </c>
      <c r="F9" s="7">
        <v>3146.95</v>
      </c>
      <c r="G9" s="7">
        <v>206.07</v>
      </c>
      <c r="H9" s="7">
        <v>55154.929999999993</v>
      </c>
      <c r="I9" s="7">
        <v>0</v>
      </c>
      <c r="J9" s="7">
        <v>47307.67</v>
      </c>
      <c r="K9" s="7">
        <v>7847.26</v>
      </c>
      <c r="L9" s="7">
        <v>55154.93</v>
      </c>
      <c r="M9" s="1"/>
      <c r="N9" s="1"/>
    </row>
    <row r="10" spans="1:14" x14ac:dyDescent="0.25">
      <c r="A10" s="3">
        <v>2</v>
      </c>
      <c r="B10" s="6" t="s">
        <v>17</v>
      </c>
      <c r="C10" s="7">
        <v>6243.38</v>
      </c>
      <c r="D10" s="7">
        <v>10803.71</v>
      </c>
      <c r="E10" s="7">
        <v>3922.21</v>
      </c>
      <c r="F10" s="7">
        <v>1581.67</v>
      </c>
      <c r="G10" s="7">
        <v>1273.78</v>
      </c>
      <c r="H10" s="7">
        <v>23824.75</v>
      </c>
      <c r="I10" s="7">
        <v>346.52</v>
      </c>
      <c r="J10" s="7">
        <v>20687.22</v>
      </c>
      <c r="K10" s="7">
        <v>2791.01</v>
      </c>
      <c r="L10" s="7">
        <v>23824.75</v>
      </c>
      <c r="M10" s="1"/>
      <c r="N10" s="1"/>
    </row>
    <row r="11" spans="1:14" x14ac:dyDescent="0.25">
      <c r="A11" s="3">
        <v>3</v>
      </c>
      <c r="B11" s="6" t="s">
        <v>18</v>
      </c>
      <c r="C11" s="7">
        <v>11818</v>
      </c>
      <c r="D11" s="7">
        <v>8025.47</v>
      </c>
      <c r="E11" s="7">
        <v>1280.57</v>
      </c>
      <c r="F11" s="7">
        <v>2940.66</v>
      </c>
      <c r="G11" s="7">
        <v>1003.55</v>
      </c>
      <c r="H11" s="7">
        <v>25068.25</v>
      </c>
      <c r="I11" s="7">
        <v>30</v>
      </c>
      <c r="J11" s="7">
        <v>23710.05</v>
      </c>
      <c r="K11" s="7">
        <v>1328.2</v>
      </c>
      <c r="L11" s="7">
        <v>25068.25</v>
      </c>
      <c r="M11" s="1"/>
      <c r="N11" s="1"/>
    </row>
    <row r="12" spans="1:14" x14ac:dyDescent="0.25">
      <c r="A12" s="3">
        <v>4</v>
      </c>
      <c r="B12" s="6" t="s">
        <v>19</v>
      </c>
      <c r="C12" s="7">
        <v>3836.73</v>
      </c>
      <c r="D12" s="7">
        <v>2522.19</v>
      </c>
      <c r="E12" s="7">
        <v>367.09</v>
      </c>
      <c r="F12" s="7">
        <v>916.29</v>
      </c>
      <c r="G12" s="7">
        <v>1383.65</v>
      </c>
      <c r="H12" s="7">
        <v>9025.9500000000007</v>
      </c>
      <c r="I12" s="7">
        <v>206.88</v>
      </c>
      <c r="J12" s="7">
        <v>7499.39</v>
      </c>
      <c r="K12" s="7">
        <v>1319.68</v>
      </c>
      <c r="L12" s="7">
        <v>9025.9500000000007</v>
      </c>
      <c r="M12" s="1"/>
      <c r="N12" s="1"/>
    </row>
    <row r="13" spans="1:14" x14ac:dyDescent="0.25">
      <c r="A13" s="3">
        <v>5</v>
      </c>
      <c r="B13" s="6" t="s">
        <v>20</v>
      </c>
      <c r="C13" s="7">
        <v>671.15</v>
      </c>
      <c r="D13" s="7">
        <v>439.95</v>
      </c>
      <c r="E13" s="7">
        <v>539.80999999999995</v>
      </c>
      <c r="F13" s="7">
        <v>247.39</v>
      </c>
      <c r="G13" s="7">
        <v>402.28</v>
      </c>
      <c r="H13" s="7">
        <v>2300.58</v>
      </c>
      <c r="I13" s="7">
        <v>30</v>
      </c>
      <c r="J13" s="7">
        <v>2220.8000000000002</v>
      </c>
      <c r="K13" s="7">
        <v>49.78</v>
      </c>
      <c r="L13" s="7">
        <v>2300.5800000000004</v>
      </c>
      <c r="M13" s="1"/>
      <c r="N13" s="1"/>
    </row>
    <row r="14" spans="1:14" x14ac:dyDescent="0.25">
      <c r="A14" s="3">
        <v>6</v>
      </c>
      <c r="B14" s="6" t="s">
        <v>21</v>
      </c>
      <c r="C14" s="7">
        <v>3209.11</v>
      </c>
      <c r="D14" s="7">
        <v>3528.2</v>
      </c>
      <c r="E14" s="7">
        <v>1987.37</v>
      </c>
      <c r="F14" s="7">
        <v>1079.02</v>
      </c>
      <c r="G14" s="7">
        <v>250.46</v>
      </c>
      <c r="H14" s="7">
        <v>10054.16</v>
      </c>
      <c r="I14" s="7">
        <v>230.34</v>
      </c>
      <c r="J14" s="7">
        <v>9001.56</v>
      </c>
      <c r="K14" s="7">
        <v>822.26</v>
      </c>
      <c r="L14" s="7">
        <v>10054.16</v>
      </c>
      <c r="M14" s="1"/>
      <c r="N14" s="1"/>
    </row>
    <row r="15" spans="1:14" x14ac:dyDescent="0.25">
      <c r="A15" s="3">
        <v>7</v>
      </c>
      <c r="B15" s="6" t="s">
        <v>22</v>
      </c>
      <c r="C15" s="7">
        <v>387.27</v>
      </c>
      <c r="D15" s="7">
        <v>360.83</v>
      </c>
      <c r="E15" s="7">
        <v>772.49</v>
      </c>
      <c r="F15" s="7">
        <v>233.07</v>
      </c>
      <c r="G15" s="7">
        <v>130.19999999999999</v>
      </c>
      <c r="H15" s="7">
        <v>1883.86</v>
      </c>
      <c r="I15" s="7">
        <v>30</v>
      </c>
      <c r="J15" s="7">
        <v>1652.29</v>
      </c>
      <c r="K15" s="7">
        <v>201.57</v>
      </c>
      <c r="L15" s="7">
        <v>1883.86</v>
      </c>
      <c r="M15" s="1"/>
      <c r="N15" s="1"/>
    </row>
    <row r="16" spans="1:14" x14ac:dyDescent="0.25">
      <c r="A16" s="3">
        <v>8</v>
      </c>
      <c r="B16" s="6" t="s">
        <v>23</v>
      </c>
      <c r="C16" s="7">
        <v>916.09</v>
      </c>
      <c r="D16" s="7">
        <v>426.76</v>
      </c>
      <c r="E16" s="7">
        <v>557.75</v>
      </c>
      <c r="F16" s="7">
        <v>1088.3399999999999</v>
      </c>
      <c r="G16" s="7">
        <v>9.26</v>
      </c>
      <c r="H16" s="7">
        <v>2998.2</v>
      </c>
      <c r="I16" s="7">
        <v>92.4</v>
      </c>
      <c r="J16" s="7">
        <v>2841.02</v>
      </c>
      <c r="K16" s="7">
        <v>64.78</v>
      </c>
      <c r="L16" s="7">
        <v>2998.2000000000003</v>
      </c>
      <c r="M16" s="1"/>
      <c r="N16" s="1"/>
    </row>
    <row r="17" spans="1:13" x14ac:dyDescent="0.25">
      <c r="A17" s="3">
        <v>9</v>
      </c>
      <c r="B17" s="6" t="s">
        <v>24</v>
      </c>
      <c r="C17" s="7">
        <v>1779.67</v>
      </c>
      <c r="D17" s="7">
        <v>11788.52</v>
      </c>
      <c r="E17" s="7">
        <v>2606.0500000000002</v>
      </c>
      <c r="F17" s="7">
        <v>1362.51</v>
      </c>
      <c r="G17" s="7">
        <v>4387.03</v>
      </c>
      <c r="H17" s="7">
        <v>21923.78</v>
      </c>
      <c r="I17" s="7">
        <v>393.9</v>
      </c>
      <c r="J17" s="7">
        <v>16486.509999999998</v>
      </c>
      <c r="K17" s="7">
        <v>5043.37</v>
      </c>
      <c r="L17" s="7">
        <v>21923.78</v>
      </c>
      <c r="M17" s="1"/>
    </row>
    <row r="18" spans="1:13" x14ac:dyDescent="0.25">
      <c r="A18" s="3">
        <v>10</v>
      </c>
      <c r="B18" s="6" t="s">
        <v>25</v>
      </c>
      <c r="C18" s="7">
        <v>2438.5300000000002</v>
      </c>
      <c r="D18" s="7">
        <v>989.54</v>
      </c>
      <c r="E18" s="7">
        <v>819.88</v>
      </c>
      <c r="F18" s="7">
        <v>565.38</v>
      </c>
      <c r="G18" s="7">
        <v>151.72</v>
      </c>
      <c r="H18" s="7">
        <v>4965.05</v>
      </c>
      <c r="I18" s="7">
        <v>157.94999999999999</v>
      </c>
      <c r="J18" s="7">
        <v>4426.6899999999996</v>
      </c>
      <c r="K18" s="7">
        <v>380.41</v>
      </c>
      <c r="L18" s="7">
        <v>4965.0499999999993</v>
      </c>
      <c r="M18" s="1"/>
    </row>
    <row r="19" spans="1:13" x14ac:dyDescent="0.25">
      <c r="A19" s="3">
        <v>11</v>
      </c>
      <c r="B19" s="6" t="s">
        <v>26</v>
      </c>
      <c r="C19" s="7">
        <v>7219.06</v>
      </c>
      <c r="D19" s="7">
        <v>6542.81</v>
      </c>
      <c r="E19" s="7">
        <v>1121.04</v>
      </c>
      <c r="F19" s="7">
        <v>1702.31</v>
      </c>
      <c r="G19" s="7">
        <v>137.59</v>
      </c>
      <c r="H19" s="7">
        <v>16722.810000000001</v>
      </c>
      <c r="I19" s="7">
        <v>209.73</v>
      </c>
      <c r="J19" s="7">
        <v>16253.88</v>
      </c>
      <c r="K19" s="7">
        <v>259.2</v>
      </c>
      <c r="L19" s="7">
        <v>16722.810000000001</v>
      </c>
      <c r="M19" s="1"/>
    </row>
    <row r="20" spans="1:13" x14ac:dyDescent="0.25">
      <c r="A20" s="3">
        <v>12</v>
      </c>
      <c r="B20" s="6" t="s">
        <v>27</v>
      </c>
      <c r="C20" s="7">
        <v>1160.82</v>
      </c>
      <c r="D20" s="7">
        <v>705.85</v>
      </c>
      <c r="E20" s="7">
        <v>489.98</v>
      </c>
      <c r="F20" s="7">
        <v>312.19</v>
      </c>
      <c r="G20" s="7">
        <v>173.78</v>
      </c>
      <c r="H20" s="7">
        <v>2842.6200000000003</v>
      </c>
      <c r="I20" s="7">
        <v>84</v>
      </c>
      <c r="J20" s="7">
        <v>2593.79</v>
      </c>
      <c r="K20" s="7">
        <v>164.83</v>
      </c>
      <c r="L20" s="7">
        <v>2842.62</v>
      </c>
      <c r="M20" s="1"/>
    </row>
    <row r="21" spans="1:13" x14ac:dyDescent="0.25">
      <c r="A21" s="3">
        <v>13</v>
      </c>
      <c r="B21" s="6" t="s">
        <v>28</v>
      </c>
      <c r="C21" s="7">
        <v>708.13</v>
      </c>
      <c r="D21" s="7">
        <v>828.07</v>
      </c>
      <c r="E21" s="7">
        <v>420.77</v>
      </c>
      <c r="F21" s="7">
        <v>642.54</v>
      </c>
      <c r="G21" s="7">
        <v>242.03</v>
      </c>
      <c r="H21" s="7">
        <v>2841.5400000000004</v>
      </c>
      <c r="I21" s="7">
        <v>180</v>
      </c>
      <c r="J21" s="7">
        <v>2193.52</v>
      </c>
      <c r="K21" s="7">
        <v>468.02</v>
      </c>
      <c r="L21" s="7">
        <v>2841.54</v>
      </c>
      <c r="M21" s="1"/>
    </row>
    <row r="22" spans="1:13" x14ac:dyDescent="0.25">
      <c r="A22" s="3">
        <v>14</v>
      </c>
      <c r="B22" s="6" t="s">
        <v>29</v>
      </c>
      <c r="C22" s="7">
        <v>904.33</v>
      </c>
      <c r="D22" s="7">
        <v>395.56</v>
      </c>
      <c r="E22" s="7">
        <v>684.43</v>
      </c>
      <c r="F22" s="7">
        <v>606.5</v>
      </c>
      <c r="G22" s="7">
        <v>460.3</v>
      </c>
      <c r="H22" s="7">
        <v>3051.1200000000003</v>
      </c>
      <c r="I22" s="7">
        <v>94.05</v>
      </c>
      <c r="J22" s="7">
        <v>2518.71</v>
      </c>
      <c r="K22" s="7">
        <v>438.36</v>
      </c>
      <c r="L22" s="7">
        <v>3051.1200000000003</v>
      </c>
      <c r="M22" s="1"/>
    </row>
    <row r="23" spans="1:13" x14ac:dyDescent="0.25">
      <c r="A23" s="3">
        <v>15</v>
      </c>
      <c r="B23" s="6" t="s">
        <v>30</v>
      </c>
      <c r="C23" s="7">
        <v>828.07</v>
      </c>
      <c r="D23" s="7">
        <v>873.02</v>
      </c>
      <c r="E23" s="7">
        <v>379.17</v>
      </c>
      <c r="F23" s="7">
        <v>383.93</v>
      </c>
      <c r="G23" s="7">
        <v>269.91000000000003</v>
      </c>
      <c r="H23" s="7">
        <v>2734.1</v>
      </c>
      <c r="I23" s="7">
        <v>180</v>
      </c>
      <c r="J23" s="7">
        <v>2393.02</v>
      </c>
      <c r="K23" s="7">
        <v>161.08000000000001</v>
      </c>
      <c r="L23" s="7">
        <v>2734.1</v>
      </c>
      <c r="M23" s="1"/>
    </row>
    <row r="24" spans="1:13" x14ac:dyDescent="0.25">
      <c r="A24" s="3">
        <v>16</v>
      </c>
      <c r="B24" s="6" t="s">
        <v>31</v>
      </c>
      <c r="C24" s="7">
        <v>261.08</v>
      </c>
      <c r="D24" s="7">
        <v>0</v>
      </c>
      <c r="E24" s="7">
        <v>303.02</v>
      </c>
      <c r="F24" s="7">
        <v>263.47000000000003</v>
      </c>
      <c r="G24" s="7">
        <v>273.33</v>
      </c>
      <c r="H24" s="7">
        <v>1100.8999999999999</v>
      </c>
      <c r="I24" s="7">
        <v>50.6</v>
      </c>
      <c r="J24" s="7">
        <v>1019.82</v>
      </c>
      <c r="K24" s="7">
        <v>30.48</v>
      </c>
      <c r="L24" s="7">
        <v>1100.9000000000001</v>
      </c>
      <c r="M24" s="1"/>
    </row>
    <row r="25" spans="1:13" x14ac:dyDescent="0.25">
      <c r="A25" s="3">
        <v>17</v>
      </c>
      <c r="B25" s="6" t="s">
        <v>32</v>
      </c>
      <c r="C25" s="7">
        <v>316.89999999999998</v>
      </c>
      <c r="D25" s="7">
        <v>383.13</v>
      </c>
      <c r="E25" s="7">
        <v>210.49</v>
      </c>
      <c r="F25" s="7">
        <v>299.24</v>
      </c>
      <c r="G25" s="7">
        <v>844.96</v>
      </c>
      <c r="H25" s="7">
        <v>2054.7200000000003</v>
      </c>
      <c r="I25" s="7">
        <v>30</v>
      </c>
      <c r="J25" s="7">
        <v>1531.25</v>
      </c>
      <c r="K25" s="7">
        <v>493.47</v>
      </c>
      <c r="L25" s="7">
        <v>2054.7199999999998</v>
      </c>
      <c r="M25" s="1"/>
    </row>
    <row r="26" spans="1:13" x14ac:dyDescent="0.25">
      <c r="A26" s="3"/>
      <c r="B26" s="2" t="s">
        <v>33</v>
      </c>
      <c r="C26" s="5">
        <v>93559.45</v>
      </c>
      <c r="D26" s="5">
        <v>48613.609999999993</v>
      </c>
      <c r="E26" s="5">
        <v>17402.899999999998</v>
      </c>
      <c r="F26" s="5">
        <v>17371.460000000003</v>
      </c>
      <c r="G26" s="5">
        <v>11599.899999999998</v>
      </c>
      <c r="H26" s="5">
        <v>188547.31999999998</v>
      </c>
      <c r="I26" s="5">
        <v>2346.37</v>
      </c>
      <c r="J26" s="5">
        <v>164337.19</v>
      </c>
      <c r="K26" s="5">
        <v>21863.760000000009</v>
      </c>
      <c r="L26" s="5">
        <v>188547.31999999998</v>
      </c>
      <c r="M26" s="4"/>
    </row>
    <row r="27" spans="1:13" x14ac:dyDescent="0.25">
      <c r="A27" s="3">
        <v>18</v>
      </c>
      <c r="B27" s="6" t="s">
        <v>34</v>
      </c>
      <c r="C27" s="7">
        <v>5299.77</v>
      </c>
      <c r="D27" s="7">
        <v>5845.25</v>
      </c>
      <c r="E27" s="7">
        <v>856.4</v>
      </c>
      <c r="F27" s="7">
        <v>980.91</v>
      </c>
      <c r="G27" s="7">
        <v>1415.91</v>
      </c>
      <c r="H27" s="5">
        <v>14398.24</v>
      </c>
      <c r="I27" s="7">
        <v>50</v>
      </c>
      <c r="J27" s="7">
        <v>14166.83</v>
      </c>
      <c r="K27" s="7">
        <v>181.41</v>
      </c>
      <c r="L27" s="7">
        <v>14398.24</v>
      </c>
      <c r="M27" s="1"/>
    </row>
    <row r="28" spans="1:13" x14ac:dyDescent="0.25">
      <c r="A28" s="3"/>
      <c r="B28" s="2" t="s">
        <v>35</v>
      </c>
      <c r="C28" s="5">
        <v>98859.22</v>
      </c>
      <c r="D28" s="5">
        <v>54458.859999999993</v>
      </c>
      <c r="E28" s="5">
        <v>18259.3</v>
      </c>
      <c r="F28" s="5">
        <v>18352.370000000003</v>
      </c>
      <c r="G28" s="5">
        <v>13015.809999999998</v>
      </c>
      <c r="H28" s="5">
        <v>202945.55999999997</v>
      </c>
      <c r="I28" s="5">
        <v>2396.37</v>
      </c>
      <c r="J28" s="5">
        <v>178504.02</v>
      </c>
      <c r="K28" s="5">
        <v>22045.170000000009</v>
      </c>
      <c r="L28" s="5">
        <v>202945.55999999997</v>
      </c>
      <c r="M28" s="1"/>
    </row>
  </sheetData>
  <mergeCells count="16">
    <mergeCell ref="N7:N8"/>
    <mergeCell ref="B3:L3"/>
    <mergeCell ref="K6:L6"/>
    <mergeCell ref="D7:D8"/>
    <mergeCell ref="E7:E8"/>
    <mergeCell ref="F7:F8"/>
    <mergeCell ref="G7:G8"/>
    <mergeCell ref="H7:H8"/>
    <mergeCell ref="A7:A8"/>
    <mergeCell ref="B7:B8"/>
    <mergeCell ref="C7:C8"/>
    <mergeCell ref="M7:M8"/>
    <mergeCell ref="I7:I8"/>
    <mergeCell ref="J7:J8"/>
    <mergeCell ref="K7:K8"/>
    <mergeCell ref="L7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G26" sqref="G26:H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G4" sqref="G4"/>
    </sheetView>
  </sheetViews>
  <sheetFormatPr defaultRowHeight="12.75" x14ac:dyDescent="0.2"/>
  <cols>
    <col min="1" max="1" width="3.140625" style="10" customWidth="1"/>
    <col min="2" max="2" width="21.5703125" style="10" customWidth="1"/>
    <col min="3" max="3" width="12" style="10" customWidth="1"/>
    <col min="4" max="5" width="13.28515625" style="10" customWidth="1"/>
    <col min="6" max="6" width="11.85546875" style="10" customWidth="1"/>
    <col min="7" max="7" width="11.7109375" style="10" customWidth="1"/>
    <col min="8" max="8" width="17.28515625" style="10" customWidth="1"/>
    <col min="9" max="10" width="9.28515625" style="10" bestFit="1" customWidth="1"/>
    <col min="11" max="11" width="10.140625" style="10" customWidth="1"/>
    <col min="12" max="12" width="13.85546875" style="10" customWidth="1"/>
    <col min="13" max="13" width="11.140625" style="10" customWidth="1"/>
    <col min="14" max="14" width="11.7109375" style="10" customWidth="1"/>
    <col min="15" max="15" width="12.7109375" style="10" customWidth="1"/>
    <col min="16" max="256" width="9.140625" style="10"/>
    <col min="257" max="257" width="3.140625" style="10" customWidth="1"/>
    <col min="258" max="258" width="21.5703125" style="10" customWidth="1"/>
    <col min="259" max="260" width="9.28515625" style="10" bestFit="1" customWidth="1"/>
    <col min="261" max="261" width="8.42578125" style="10" customWidth="1"/>
    <col min="262" max="266" width="9.28515625" style="10" bestFit="1" customWidth="1"/>
    <col min="267" max="267" width="10.140625" style="10" customWidth="1"/>
    <col min="268" max="269" width="9.28515625" style="10" bestFit="1" customWidth="1"/>
    <col min="270" max="270" width="10.28515625" style="10" customWidth="1"/>
    <col min="271" max="271" width="10" style="10" customWidth="1"/>
    <col min="272" max="512" width="9.140625" style="10"/>
    <col min="513" max="513" width="3.140625" style="10" customWidth="1"/>
    <col min="514" max="514" width="21.5703125" style="10" customWidth="1"/>
    <col min="515" max="516" width="9.28515625" style="10" bestFit="1" customWidth="1"/>
    <col min="517" max="517" width="8.42578125" style="10" customWidth="1"/>
    <col min="518" max="522" width="9.28515625" style="10" bestFit="1" customWidth="1"/>
    <col min="523" max="523" width="10.140625" style="10" customWidth="1"/>
    <col min="524" max="525" width="9.28515625" style="10" bestFit="1" customWidth="1"/>
    <col min="526" max="526" width="10.28515625" style="10" customWidth="1"/>
    <col min="527" max="527" width="10" style="10" customWidth="1"/>
    <col min="528" max="768" width="9.140625" style="10"/>
    <col min="769" max="769" width="3.140625" style="10" customWidth="1"/>
    <col min="770" max="770" width="21.5703125" style="10" customWidth="1"/>
    <col min="771" max="772" width="9.28515625" style="10" bestFit="1" customWidth="1"/>
    <col min="773" max="773" width="8.42578125" style="10" customWidth="1"/>
    <col min="774" max="778" width="9.28515625" style="10" bestFit="1" customWidth="1"/>
    <col min="779" max="779" width="10.140625" style="10" customWidth="1"/>
    <col min="780" max="781" width="9.28515625" style="10" bestFit="1" customWidth="1"/>
    <col min="782" max="782" width="10.28515625" style="10" customWidth="1"/>
    <col min="783" max="783" width="10" style="10" customWidth="1"/>
    <col min="784" max="1024" width="9.140625" style="10"/>
    <col min="1025" max="1025" width="3.140625" style="10" customWidth="1"/>
    <col min="1026" max="1026" width="21.5703125" style="10" customWidth="1"/>
    <col min="1027" max="1028" width="9.28515625" style="10" bestFit="1" customWidth="1"/>
    <col min="1029" max="1029" width="8.42578125" style="10" customWidth="1"/>
    <col min="1030" max="1034" width="9.28515625" style="10" bestFit="1" customWidth="1"/>
    <col min="1035" max="1035" width="10.140625" style="10" customWidth="1"/>
    <col min="1036" max="1037" width="9.28515625" style="10" bestFit="1" customWidth="1"/>
    <col min="1038" max="1038" width="10.28515625" style="10" customWidth="1"/>
    <col min="1039" max="1039" width="10" style="10" customWidth="1"/>
    <col min="1040" max="1280" width="9.140625" style="10"/>
    <col min="1281" max="1281" width="3.140625" style="10" customWidth="1"/>
    <col min="1282" max="1282" width="21.5703125" style="10" customWidth="1"/>
    <col min="1283" max="1284" width="9.28515625" style="10" bestFit="1" customWidth="1"/>
    <col min="1285" max="1285" width="8.42578125" style="10" customWidth="1"/>
    <col min="1286" max="1290" width="9.28515625" style="10" bestFit="1" customWidth="1"/>
    <col min="1291" max="1291" width="10.140625" style="10" customWidth="1"/>
    <col min="1292" max="1293" width="9.28515625" style="10" bestFit="1" customWidth="1"/>
    <col min="1294" max="1294" width="10.28515625" style="10" customWidth="1"/>
    <col min="1295" max="1295" width="10" style="10" customWidth="1"/>
    <col min="1296" max="1536" width="9.140625" style="10"/>
    <col min="1537" max="1537" width="3.140625" style="10" customWidth="1"/>
    <col min="1538" max="1538" width="21.5703125" style="10" customWidth="1"/>
    <col min="1539" max="1540" width="9.28515625" style="10" bestFit="1" customWidth="1"/>
    <col min="1541" max="1541" width="8.42578125" style="10" customWidth="1"/>
    <col min="1542" max="1546" width="9.28515625" style="10" bestFit="1" customWidth="1"/>
    <col min="1547" max="1547" width="10.140625" style="10" customWidth="1"/>
    <col min="1548" max="1549" width="9.28515625" style="10" bestFit="1" customWidth="1"/>
    <col min="1550" max="1550" width="10.28515625" style="10" customWidth="1"/>
    <col min="1551" max="1551" width="10" style="10" customWidth="1"/>
    <col min="1552" max="1792" width="9.140625" style="10"/>
    <col min="1793" max="1793" width="3.140625" style="10" customWidth="1"/>
    <col min="1794" max="1794" width="21.5703125" style="10" customWidth="1"/>
    <col min="1795" max="1796" width="9.28515625" style="10" bestFit="1" customWidth="1"/>
    <col min="1797" max="1797" width="8.42578125" style="10" customWidth="1"/>
    <col min="1798" max="1802" width="9.28515625" style="10" bestFit="1" customWidth="1"/>
    <col min="1803" max="1803" width="10.140625" style="10" customWidth="1"/>
    <col min="1804" max="1805" width="9.28515625" style="10" bestFit="1" customWidth="1"/>
    <col min="1806" max="1806" width="10.28515625" style="10" customWidth="1"/>
    <col min="1807" max="1807" width="10" style="10" customWidth="1"/>
    <col min="1808" max="2048" width="9.140625" style="10"/>
    <col min="2049" max="2049" width="3.140625" style="10" customWidth="1"/>
    <col min="2050" max="2050" width="21.5703125" style="10" customWidth="1"/>
    <col min="2051" max="2052" width="9.28515625" style="10" bestFit="1" customWidth="1"/>
    <col min="2053" max="2053" width="8.42578125" style="10" customWidth="1"/>
    <col min="2054" max="2058" width="9.28515625" style="10" bestFit="1" customWidth="1"/>
    <col min="2059" max="2059" width="10.140625" style="10" customWidth="1"/>
    <col min="2060" max="2061" width="9.28515625" style="10" bestFit="1" customWidth="1"/>
    <col min="2062" max="2062" width="10.28515625" style="10" customWidth="1"/>
    <col min="2063" max="2063" width="10" style="10" customWidth="1"/>
    <col min="2064" max="2304" width="9.140625" style="10"/>
    <col min="2305" max="2305" width="3.140625" style="10" customWidth="1"/>
    <col min="2306" max="2306" width="21.5703125" style="10" customWidth="1"/>
    <col min="2307" max="2308" width="9.28515625" style="10" bestFit="1" customWidth="1"/>
    <col min="2309" max="2309" width="8.42578125" style="10" customWidth="1"/>
    <col min="2310" max="2314" width="9.28515625" style="10" bestFit="1" customWidth="1"/>
    <col min="2315" max="2315" width="10.140625" style="10" customWidth="1"/>
    <col min="2316" max="2317" width="9.28515625" style="10" bestFit="1" customWidth="1"/>
    <col min="2318" max="2318" width="10.28515625" style="10" customWidth="1"/>
    <col min="2319" max="2319" width="10" style="10" customWidth="1"/>
    <col min="2320" max="2560" width="9.140625" style="10"/>
    <col min="2561" max="2561" width="3.140625" style="10" customWidth="1"/>
    <col min="2562" max="2562" width="21.5703125" style="10" customWidth="1"/>
    <col min="2563" max="2564" width="9.28515625" style="10" bestFit="1" customWidth="1"/>
    <col min="2565" max="2565" width="8.42578125" style="10" customWidth="1"/>
    <col min="2566" max="2570" width="9.28515625" style="10" bestFit="1" customWidth="1"/>
    <col min="2571" max="2571" width="10.140625" style="10" customWidth="1"/>
    <col min="2572" max="2573" width="9.28515625" style="10" bestFit="1" customWidth="1"/>
    <col min="2574" max="2574" width="10.28515625" style="10" customWidth="1"/>
    <col min="2575" max="2575" width="10" style="10" customWidth="1"/>
    <col min="2576" max="2816" width="9.140625" style="10"/>
    <col min="2817" max="2817" width="3.140625" style="10" customWidth="1"/>
    <col min="2818" max="2818" width="21.5703125" style="10" customWidth="1"/>
    <col min="2819" max="2820" width="9.28515625" style="10" bestFit="1" customWidth="1"/>
    <col min="2821" max="2821" width="8.42578125" style="10" customWidth="1"/>
    <col min="2822" max="2826" width="9.28515625" style="10" bestFit="1" customWidth="1"/>
    <col min="2827" max="2827" width="10.140625" style="10" customWidth="1"/>
    <col min="2828" max="2829" width="9.28515625" style="10" bestFit="1" customWidth="1"/>
    <col min="2830" max="2830" width="10.28515625" style="10" customWidth="1"/>
    <col min="2831" max="2831" width="10" style="10" customWidth="1"/>
    <col min="2832" max="3072" width="9.140625" style="10"/>
    <col min="3073" max="3073" width="3.140625" style="10" customWidth="1"/>
    <col min="3074" max="3074" width="21.5703125" style="10" customWidth="1"/>
    <col min="3075" max="3076" width="9.28515625" style="10" bestFit="1" customWidth="1"/>
    <col min="3077" max="3077" width="8.42578125" style="10" customWidth="1"/>
    <col min="3078" max="3082" width="9.28515625" style="10" bestFit="1" customWidth="1"/>
    <col min="3083" max="3083" width="10.140625" style="10" customWidth="1"/>
    <col min="3084" max="3085" width="9.28515625" style="10" bestFit="1" customWidth="1"/>
    <col min="3086" max="3086" width="10.28515625" style="10" customWidth="1"/>
    <col min="3087" max="3087" width="10" style="10" customWidth="1"/>
    <col min="3088" max="3328" width="9.140625" style="10"/>
    <col min="3329" max="3329" width="3.140625" style="10" customWidth="1"/>
    <col min="3330" max="3330" width="21.5703125" style="10" customWidth="1"/>
    <col min="3331" max="3332" width="9.28515625" style="10" bestFit="1" customWidth="1"/>
    <col min="3333" max="3333" width="8.42578125" style="10" customWidth="1"/>
    <col min="3334" max="3338" width="9.28515625" style="10" bestFit="1" customWidth="1"/>
    <col min="3339" max="3339" width="10.140625" style="10" customWidth="1"/>
    <col min="3340" max="3341" width="9.28515625" style="10" bestFit="1" customWidth="1"/>
    <col min="3342" max="3342" width="10.28515625" style="10" customWidth="1"/>
    <col min="3343" max="3343" width="10" style="10" customWidth="1"/>
    <col min="3344" max="3584" width="9.140625" style="10"/>
    <col min="3585" max="3585" width="3.140625" style="10" customWidth="1"/>
    <col min="3586" max="3586" width="21.5703125" style="10" customWidth="1"/>
    <col min="3587" max="3588" width="9.28515625" style="10" bestFit="1" customWidth="1"/>
    <col min="3589" max="3589" width="8.42578125" style="10" customWidth="1"/>
    <col min="3590" max="3594" width="9.28515625" style="10" bestFit="1" customWidth="1"/>
    <col min="3595" max="3595" width="10.140625" style="10" customWidth="1"/>
    <col min="3596" max="3597" width="9.28515625" style="10" bestFit="1" customWidth="1"/>
    <col min="3598" max="3598" width="10.28515625" style="10" customWidth="1"/>
    <col min="3599" max="3599" width="10" style="10" customWidth="1"/>
    <col min="3600" max="3840" width="9.140625" style="10"/>
    <col min="3841" max="3841" width="3.140625" style="10" customWidth="1"/>
    <col min="3842" max="3842" width="21.5703125" style="10" customWidth="1"/>
    <col min="3843" max="3844" width="9.28515625" style="10" bestFit="1" customWidth="1"/>
    <col min="3845" max="3845" width="8.42578125" style="10" customWidth="1"/>
    <col min="3846" max="3850" width="9.28515625" style="10" bestFit="1" customWidth="1"/>
    <col min="3851" max="3851" width="10.140625" style="10" customWidth="1"/>
    <col min="3852" max="3853" width="9.28515625" style="10" bestFit="1" customWidth="1"/>
    <col min="3854" max="3854" width="10.28515625" style="10" customWidth="1"/>
    <col min="3855" max="3855" width="10" style="10" customWidth="1"/>
    <col min="3856" max="4096" width="9.140625" style="10"/>
    <col min="4097" max="4097" width="3.140625" style="10" customWidth="1"/>
    <col min="4098" max="4098" width="21.5703125" style="10" customWidth="1"/>
    <col min="4099" max="4100" width="9.28515625" style="10" bestFit="1" customWidth="1"/>
    <col min="4101" max="4101" width="8.42578125" style="10" customWidth="1"/>
    <col min="4102" max="4106" width="9.28515625" style="10" bestFit="1" customWidth="1"/>
    <col min="4107" max="4107" width="10.140625" style="10" customWidth="1"/>
    <col min="4108" max="4109" width="9.28515625" style="10" bestFit="1" customWidth="1"/>
    <col min="4110" max="4110" width="10.28515625" style="10" customWidth="1"/>
    <col min="4111" max="4111" width="10" style="10" customWidth="1"/>
    <col min="4112" max="4352" width="9.140625" style="10"/>
    <col min="4353" max="4353" width="3.140625" style="10" customWidth="1"/>
    <col min="4354" max="4354" width="21.5703125" style="10" customWidth="1"/>
    <col min="4355" max="4356" width="9.28515625" style="10" bestFit="1" customWidth="1"/>
    <col min="4357" max="4357" width="8.42578125" style="10" customWidth="1"/>
    <col min="4358" max="4362" width="9.28515625" style="10" bestFit="1" customWidth="1"/>
    <col min="4363" max="4363" width="10.140625" style="10" customWidth="1"/>
    <col min="4364" max="4365" width="9.28515625" style="10" bestFit="1" customWidth="1"/>
    <col min="4366" max="4366" width="10.28515625" style="10" customWidth="1"/>
    <col min="4367" max="4367" width="10" style="10" customWidth="1"/>
    <col min="4368" max="4608" width="9.140625" style="10"/>
    <col min="4609" max="4609" width="3.140625" style="10" customWidth="1"/>
    <col min="4610" max="4610" width="21.5703125" style="10" customWidth="1"/>
    <col min="4611" max="4612" width="9.28515625" style="10" bestFit="1" customWidth="1"/>
    <col min="4613" max="4613" width="8.42578125" style="10" customWidth="1"/>
    <col min="4614" max="4618" width="9.28515625" style="10" bestFit="1" customWidth="1"/>
    <col min="4619" max="4619" width="10.140625" style="10" customWidth="1"/>
    <col min="4620" max="4621" width="9.28515625" style="10" bestFit="1" customWidth="1"/>
    <col min="4622" max="4622" width="10.28515625" style="10" customWidth="1"/>
    <col min="4623" max="4623" width="10" style="10" customWidth="1"/>
    <col min="4624" max="4864" width="9.140625" style="10"/>
    <col min="4865" max="4865" width="3.140625" style="10" customWidth="1"/>
    <col min="4866" max="4866" width="21.5703125" style="10" customWidth="1"/>
    <col min="4867" max="4868" width="9.28515625" style="10" bestFit="1" customWidth="1"/>
    <col min="4869" max="4869" width="8.42578125" style="10" customWidth="1"/>
    <col min="4870" max="4874" width="9.28515625" style="10" bestFit="1" customWidth="1"/>
    <col min="4875" max="4875" width="10.140625" style="10" customWidth="1"/>
    <col min="4876" max="4877" width="9.28515625" style="10" bestFit="1" customWidth="1"/>
    <col min="4878" max="4878" width="10.28515625" style="10" customWidth="1"/>
    <col min="4879" max="4879" width="10" style="10" customWidth="1"/>
    <col min="4880" max="5120" width="9.140625" style="10"/>
    <col min="5121" max="5121" width="3.140625" style="10" customWidth="1"/>
    <col min="5122" max="5122" width="21.5703125" style="10" customWidth="1"/>
    <col min="5123" max="5124" width="9.28515625" style="10" bestFit="1" customWidth="1"/>
    <col min="5125" max="5125" width="8.42578125" style="10" customWidth="1"/>
    <col min="5126" max="5130" width="9.28515625" style="10" bestFit="1" customWidth="1"/>
    <col min="5131" max="5131" width="10.140625" style="10" customWidth="1"/>
    <col min="5132" max="5133" width="9.28515625" style="10" bestFit="1" customWidth="1"/>
    <col min="5134" max="5134" width="10.28515625" style="10" customWidth="1"/>
    <col min="5135" max="5135" width="10" style="10" customWidth="1"/>
    <col min="5136" max="5376" width="9.140625" style="10"/>
    <col min="5377" max="5377" width="3.140625" style="10" customWidth="1"/>
    <col min="5378" max="5378" width="21.5703125" style="10" customWidth="1"/>
    <col min="5379" max="5380" width="9.28515625" style="10" bestFit="1" customWidth="1"/>
    <col min="5381" max="5381" width="8.42578125" style="10" customWidth="1"/>
    <col min="5382" max="5386" width="9.28515625" style="10" bestFit="1" customWidth="1"/>
    <col min="5387" max="5387" width="10.140625" style="10" customWidth="1"/>
    <col min="5388" max="5389" width="9.28515625" style="10" bestFit="1" customWidth="1"/>
    <col min="5390" max="5390" width="10.28515625" style="10" customWidth="1"/>
    <col min="5391" max="5391" width="10" style="10" customWidth="1"/>
    <col min="5392" max="5632" width="9.140625" style="10"/>
    <col min="5633" max="5633" width="3.140625" style="10" customWidth="1"/>
    <col min="5634" max="5634" width="21.5703125" style="10" customWidth="1"/>
    <col min="5635" max="5636" width="9.28515625" style="10" bestFit="1" customWidth="1"/>
    <col min="5637" max="5637" width="8.42578125" style="10" customWidth="1"/>
    <col min="5638" max="5642" width="9.28515625" style="10" bestFit="1" customWidth="1"/>
    <col min="5643" max="5643" width="10.140625" style="10" customWidth="1"/>
    <col min="5644" max="5645" width="9.28515625" style="10" bestFit="1" customWidth="1"/>
    <col min="5646" max="5646" width="10.28515625" style="10" customWidth="1"/>
    <col min="5647" max="5647" width="10" style="10" customWidth="1"/>
    <col min="5648" max="5888" width="9.140625" style="10"/>
    <col min="5889" max="5889" width="3.140625" style="10" customWidth="1"/>
    <col min="5890" max="5890" width="21.5703125" style="10" customWidth="1"/>
    <col min="5891" max="5892" width="9.28515625" style="10" bestFit="1" customWidth="1"/>
    <col min="5893" max="5893" width="8.42578125" style="10" customWidth="1"/>
    <col min="5894" max="5898" width="9.28515625" style="10" bestFit="1" customWidth="1"/>
    <col min="5899" max="5899" width="10.140625" style="10" customWidth="1"/>
    <col min="5900" max="5901" width="9.28515625" style="10" bestFit="1" customWidth="1"/>
    <col min="5902" max="5902" width="10.28515625" style="10" customWidth="1"/>
    <col min="5903" max="5903" width="10" style="10" customWidth="1"/>
    <col min="5904" max="6144" width="9.140625" style="10"/>
    <col min="6145" max="6145" width="3.140625" style="10" customWidth="1"/>
    <col min="6146" max="6146" width="21.5703125" style="10" customWidth="1"/>
    <col min="6147" max="6148" width="9.28515625" style="10" bestFit="1" customWidth="1"/>
    <col min="6149" max="6149" width="8.42578125" style="10" customWidth="1"/>
    <col min="6150" max="6154" width="9.28515625" style="10" bestFit="1" customWidth="1"/>
    <col min="6155" max="6155" width="10.140625" style="10" customWidth="1"/>
    <col min="6156" max="6157" width="9.28515625" style="10" bestFit="1" customWidth="1"/>
    <col min="6158" max="6158" width="10.28515625" style="10" customWidth="1"/>
    <col min="6159" max="6159" width="10" style="10" customWidth="1"/>
    <col min="6160" max="6400" width="9.140625" style="10"/>
    <col min="6401" max="6401" width="3.140625" style="10" customWidth="1"/>
    <col min="6402" max="6402" width="21.5703125" style="10" customWidth="1"/>
    <col min="6403" max="6404" width="9.28515625" style="10" bestFit="1" customWidth="1"/>
    <col min="6405" max="6405" width="8.42578125" style="10" customWidth="1"/>
    <col min="6406" max="6410" width="9.28515625" style="10" bestFit="1" customWidth="1"/>
    <col min="6411" max="6411" width="10.140625" style="10" customWidth="1"/>
    <col min="6412" max="6413" width="9.28515625" style="10" bestFit="1" customWidth="1"/>
    <col min="6414" max="6414" width="10.28515625" style="10" customWidth="1"/>
    <col min="6415" max="6415" width="10" style="10" customWidth="1"/>
    <col min="6416" max="6656" width="9.140625" style="10"/>
    <col min="6657" max="6657" width="3.140625" style="10" customWidth="1"/>
    <col min="6658" max="6658" width="21.5703125" style="10" customWidth="1"/>
    <col min="6659" max="6660" width="9.28515625" style="10" bestFit="1" customWidth="1"/>
    <col min="6661" max="6661" width="8.42578125" style="10" customWidth="1"/>
    <col min="6662" max="6666" width="9.28515625" style="10" bestFit="1" customWidth="1"/>
    <col min="6667" max="6667" width="10.140625" style="10" customWidth="1"/>
    <col min="6668" max="6669" width="9.28515625" style="10" bestFit="1" customWidth="1"/>
    <col min="6670" max="6670" width="10.28515625" style="10" customWidth="1"/>
    <col min="6671" max="6671" width="10" style="10" customWidth="1"/>
    <col min="6672" max="6912" width="9.140625" style="10"/>
    <col min="6913" max="6913" width="3.140625" style="10" customWidth="1"/>
    <col min="6914" max="6914" width="21.5703125" style="10" customWidth="1"/>
    <col min="6915" max="6916" width="9.28515625" style="10" bestFit="1" customWidth="1"/>
    <col min="6917" max="6917" width="8.42578125" style="10" customWidth="1"/>
    <col min="6918" max="6922" width="9.28515625" style="10" bestFit="1" customWidth="1"/>
    <col min="6923" max="6923" width="10.140625" style="10" customWidth="1"/>
    <col min="6924" max="6925" width="9.28515625" style="10" bestFit="1" customWidth="1"/>
    <col min="6926" max="6926" width="10.28515625" style="10" customWidth="1"/>
    <col min="6927" max="6927" width="10" style="10" customWidth="1"/>
    <col min="6928" max="7168" width="9.140625" style="10"/>
    <col min="7169" max="7169" width="3.140625" style="10" customWidth="1"/>
    <col min="7170" max="7170" width="21.5703125" style="10" customWidth="1"/>
    <col min="7171" max="7172" width="9.28515625" style="10" bestFit="1" customWidth="1"/>
    <col min="7173" max="7173" width="8.42578125" style="10" customWidth="1"/>
    <col min="7174" max="7178" width="9.28515625" style="10" bestFit="1" customWidth="1"/>
    <col min="7179" max="7179" width="10.140625" style="10" customWidth="1"/>
    <col min="7180" max="7181" width="9.28515625" style="10" bestFit="1" customWidth="1"/>
    <col min="7182" max="7182" width="10.28515625" style="10" customWidth="1"/>
    <col min="7183" max="7183" width="10" style="10" customWidth="1"/>
    <col min="7184" max="7424" width="9.140625" style="10"/>
    <col min="7425" max="7425" width="3.140625" style="10" customWidth="1"/>
    <col min="7426" max="7426" width="21.5703125" style="10" customWidth="1"/>
    <col min="7427" max="7428" width="9.28515625" style="10" bestFit="1" customWidth="1"/>
    <col min="7429" max="7429" width="8.42578125" style="10" customWidth="1"/>
    <col min="7430" max="7434" width="9.28515625" style="10" bestFit="1" customWidth="1"/>
    <col min="7435" max="7435" width="10.140625" style="10" customWidth="1"/>
    <col min="7436" max="7437" width="9.28515625" style="10" bestFit="1" customWidth="1"/>
    <col min="7438" max="7438" width="10.28515625" style="10" customWidth="1"/>
    <col min="7439" max="7439" width="10" style="10" customWidth="1"/>
    <col min="7440" max="7680" width="9.140625" style="10"/>
    <col min="7681" max="7681" width="3.140625" style="10" customWidth="1"/>
    <col min="7682" max="7682" width="21.5703125" style="10" customWidth="1"/>
    <col min="7683" max="7684" width="9.28515625" style="10" bestFit="1" customWidth="1"/>
    <col min="7685" max="7685" width="8.42578125" style="10" customWidth="1"/>
    <col min="7686" max="7690" width="9.28515625" style="10" bestFit="1" customWidth="1"/>
    <col min="7691" max="7691" width="10.140625" style="10" customWidth="1"/>
    <col min="7692" max="7693" width="9.28515625" style="10" bestFit="1" customWidth="1"/>
    <col min="7694" max="7694" width="10.28515625" style="10" customWidth="1"/>
    <col min="7695" max="7695" width="10" style="10" customWidth="1"/>
    <col min="7696" max="7936" width="9.140625" style="10"/>
    <col min="7937" max="7937" width="3.140625" style="10" customWidth="1"/>
    <col min="7938" max="7938" width="21.5703125" style="10" customWidth="1"/>
    <col min="7939" max="7940" width="9.28515625" style="10" bestFit="1" customWidth="1"/>
    <col min="7941" max="7941" width="8.42578125" style="10" customWidth="1"/>
    <col min="7942" max="7946" width="9.28515625" style="10" bestFit="1" customWidth="1"/>
    <col min="7947" max="7947" width="10.140625" style="10" customWidth="1"/>
    <col min="7948" max="7949" width="9.28515625" style="10" bestFit="1" customWidth="1"/>
    <col min="7950" max="7950" width="10.28515625" style="10" customWidth="1"/>
    <col min="7951" max="7951" width="10" style="10" customWidth="1"/>
    <col min="7952" max="8192" width="9.140625" style="10"/>
    <col min="8193" max="8193" width="3.140625" style="10" customWidth="1"/>
    <col min="8194" max="8194" width="21.5703125" style="10" customWidth="1"/>
    <col min="8195" max="8196" width="9.28515625" style="10" bestFit="1" customWidth="1"/>
    <col min="8197" max="8197" width="8.42578125" style="10" customWidth="1"/>
    <col min="8198" max="8202" width="9.28515625" style="10" bestFit="1" customWidth="1"/>
    <col min="8203" max="8203" width="10.140625" style="10" customWidth="1"/>
    <col min="8204" max="8205" width="9.28515625" style="10" bestFit="1" customWidth="1"/>
    <col min="8206" max="8206" width="10.28515625" style="10" customWidth="1"/>
    <col min="8207" max="8207" width="10" style="10" customWidth="1"/>
    <col min="8208" max="8448" width="9.140625" style="10"/>
    <col min="8449" max="8449" width="3.140625" style="10" customWidth="1"/>
    <col min="8450" max="8450" width="21.5703125" style="10" customWidth="1"/>
    <col min="8451" max="8452" width="9.28515625" style="10" bestFit="1" customWidth="1"/>
    <col min="8453" max="8453" width="8.42578125" style="10" customWidth="1"/>
    <col min="8454" max="8458" width="9.28515625" style="10" bestFit="1" customWidth="1"/>
    <col min="8459" max="8459" width="10.140625" style="10" customWidth="1"/>
    <col min="8460" max="8461" width="9.28515625" style="10" bestFit="1" customWidth="1"/>
    <col min="8462" max="8462" width="10.28515625" style="10" customWidth="1"/>
    <col min="8463" max="8463" width="10" style="10" customWidth="1"/>
    <col min="8464" max="8704" width="9.140625" style="10"/>
    <col min="8705" max="8705" width="3.140625" style="10" customWidth="1"/>
    <col min="8706" max="8706" width="21.5703125" style="10" customWidth="1"/>
    <col min="8707" max="8708" width="9.28515625" style="10" bestFit="1" customWidth="1"/>
    <col min="8709" max="8709" width="8.42578125" style="10" customWidth="1"/>
    <col min="8710" max="8714" width="9.28515625" style="10" bestFit="1" customWidth="1"/>
    <col min="8715" max="8715" width="10.140625" style="10" customWidth="1"/>
    <col min="8716" max="8717" width="9.28515625" style="10" bestFit="1" customWidth="1"/>
    <col min="8718" max="8718" width="10.28515625" style="10" customWidth="1"/>
    <col min="8719" max="8719" width="10" style="10" customWidth="1"/>
    <col min="8720" max="8960" width="9.140625" style="10"/>
    <col min="8961" max="8961" width="3.140625" style="10" customWidth="1"/>
    <col min="8962" max="8962" width="21.5703125" style="10" customWidth="1"/>
    <col min="8963" max="8964" width="9.28515625" style="10" bestFit="1" customWidth="1"/>
    <col min="8965" max="8965" width="8.42578125" style="10" customWidth="1"/>
    <col min="8966" max="8970" width="9.28515625" style="10" bestFit="1" customWidth="1"/>
    <col min="8971" max="8971" width="10.140625" style="10" customWidth="1"/>
    <col min="8972" max="8973" width="9.28515625" style="10" bestFit="1" customWidth="1"/>
    <col min="8974" max="8974" width="10.28515625" style="10" customWidth="1"/>
    <col min="8975" max="8975" width="10" style="10" customWidth="1"/>
    <col min="8976" max="9216" width="9.140625" style="10"/>
    <col min="9217" max="9217" width="3.140625" style="10" customWidth="1"/>
    <col min="9218" max="9218" width="21.5703125" style="10" customWidth="1"/>
    <col min="9219" max="9220" width="9.28515625" style="10" bestFit="1" customWidth="1"/>
    <col min="9221" max="9221" width="8.42578125" style="10" customWidth="1"/>
    <col min="9222" max="9226" width="9.28515625" style="10" bestFit="1" customWidth="1"/>
    <col min="9227" max="9227" width="10.140625" style="10" customWidth="1"/>
    <col min="9228" max="9229" width="9.28515625" style="10" bestFit="1" customWidth="1"/>
    <col min="9230" max="9230" width="10.28515625" style="10" customWidth="1"/>
    <col min="9231" max="9231" width="10" style="10" customWidth="1"/>
    <col min="9232" max="9472" width="9.140625" style="10"/>
    <col min="9473" max="9473" width="3.140625" style="10" customWidth="1"/>
    <col min="9474" max="9474" width="21.5703125" style="10" customWidth="1"/>
    <col min="9475" max="9476" width="9.28515625" style="10" bestFit="1" customWidth="1"/>
    <col min="9477" max="9477" width="8.42578125" style="10" customWidth="1"/>
    <col min="9478" max="9482" width="9.28515625" style="10" bestFit="1" customWidth="1"/>
    <col min="9483" max="9483" width="10.140625" style="10" customWidth="1"/>
    <col min="9484" max="9485" width="9.28515625" style="10" bestFit="1" customWidth="1"/>
    <col min="9486" max="9486" width="10.28515625" style="10" customWidth="1"/>
    <col min="9487" max="9487" width="10" style="10" customWidth="1"/>
    <col min="9488" max="9728" width="9.140625" style="10"/>
    <col min="9729" max="9729" width="3.140625" style="10" customWidth="1"/>
    <col min="9730" max="9730" width="21.5703125" style="10" customWidth="1"/>
    <col min="9731" max="9732" width="9.28515625" style="10" bestFit="1" customWidth="1"/>
    <col min="9733" max="9733" width="8.42578125" style="10" customWidth="1"/>
    <col min="9734" max="9738" width="9.28515625" style="10" bestFit="1" customWidth="1"/>
    <col min="9739" max="9739" width="10.140625" style="10" customWidth="1"/>
    <col min="9740" max="9741" width="9.28515625" style="10" bestFit="1" customWidth="1"/>
    <col min="9742" max="9742" width="10.28515625" style="10" customWidth="1"/>
    <col min="9743" max="9743" width="10" style="10" customWidth="1"/>
    <col min="9744" max="9984" width="9.140625" style="10"/>
    <col min="9985" max="9985" width="3.140625" style="10" customWidth="1"/>
    <col min="9986" max="9986" width="21.5703125" style="10" customWidth="1"/>
    <col min="9987" max="9988" width="9.28515625" style="10" bestFit="1" customWidth="1"/>
    <col min="9989" max="9989" width="8.42578125" style="10" customWidth="1"/>
    <col min="9990" max="9994" width="9.28515625" style="10" bestFit="1" customWidth="1"/>
    <col min="9995" max="9995" width="10.140625" style="10" customWidth="1"/>
    <col min="9996" max="9997" width="9.28515625" style="10" bestFit="1" customWidth="1"/>
    <col min="9998" max="9998" width="10.28515625" style="10" customWidth="1"/>
    <col min="9999" max="9999" width="10" style="10" customWidth="1"/>
    <col min="10000" max="10240" width="9.140625" style="10"/>
    <col min="10241" max="10241" width="3.140625" style="10" customWidth="1"/>
    <col min="10242" max="10242" width="21.5703125" style="10" customWidth="1"/>
    <col min="10243" max="10244" width="9.28515625" style="10" bestFit="1" customWidth="1"/>
    <col min="10245" max="10245" width="8.42578125" style="10" customWidth="1"/>
    <col min="10246" max="10250" width="9.28515625" style="10" bestFit="1" customWidth="1"/>
    <col min="10251" max="10251" width="10.140625" style="10" customWidth="1"/>
    <col min="10252" max="10253" width="9.28515625" style="10" bestFit="1" customWidth="1"/>
    <col min="10254" max="10254" width="10.28515625" style="10" customWidth="1"/>
    <col min="10255" max="10255" width="10" style="10" customWidth="1"/>
    <col min="10256" max="10496" width="9.140625" style="10"/>
    <col min="10497" max="10497" width="3.140625" style="10" customWidth="1"/>
    <col min="10498" max="10498" width="21.5703125" style="10" customWidth="1"/>
    <col min="10499" max="10500" width="9.28515625" style="10" bestFit="1" customWidth="1"/>
    <col min="10501" max="10501" width="8.42578125" style="10" customWidth="1"/>
    <col min="10502" max="10506" width="9.28515625" style="10" bestFit="1" customWidth="1"/>
    <col min="10507" max="10507" width="10.140625" style="10" customWidth="1"/>
    <col min="10508" max="10509" width="9.28515625" style="10" bestFit="1" customWidth="1"/>
    <col min="10510" max="10510" width="10.28515625" style="10" customWidth="1"/>
    <col min="10511" max="10511" width="10" style="10" customWidth="1"/>
    <col min="10512" max="10752" width="9.140625" style="10"/>
    <col min="10753" max="10753" width="3.140625" style="10" customWidth="1"/>
    <col min="10754" max="10754" width="21.5703125" style="10" customWidth="1"/>
    <col min="10755" max="10756" width="9.28515625" style="10" bestFit="1" customWidth="1"/>
    <col min="10757" max="10757" width="8.42578125" style="10" customWidth="1"/>
    <col min="10758" max="10762" width="9.28515625" style="10" bestFit="1" customWidth="1"/>
    <col min="10763" max="10763" width="10.140625" style="10" customWidth="1"/>
    <col min="10764" max="10765" width="9.28515625" style="10" bestFit="1" customWidth="1"/>
    <col min="10766" max="10766" width="10.28515625" style="10" customWidth="1"/>
    <col min="10767" max="10767" width="10" style="10" customWidth="1"/>
    <col min="10768" max="11008" width="9.140625" style="10"/>
    <col min="11009" max="11009" width="3.140625" style="10" customWidth="1"/>
    <col min="11010" max="11010" width="21.5703125" style="10" customWidth="1"/>
    <col min="11011" max="11012" width="9.28515625" style="10" bestFit="1" customWidth="1"/>
    <col min="11013" max="11013" width="8.42578125" style="10" customWidth="1"/>
    <col min="11014" max="11018" width="9.28515625" style="10" bestFit="1" customWidth="1"/>
    <col min="11019" max="11019" width="10.140625" style="10" customWidth="1"/>
    <col min="11020" max="11021" width="9.28515625" style="10" bestFit="1" customWidth="1"/>
    <col min="11022" max="11022" width="10.28515625" style="10" customWidth="1"/>
    <col min="11023" max="11023" width="10" style="10" customWidth="1"/>
    <col min="11024" max="11264" width="9.140625" style="10"/>
    <col min="11265" max="11265" width="3.140625" style="10" customWidth="1"/>
    <col min="11266" max="11266" width="21.5703125" style="10" customWidth="1"/>
    <col min="11267" max="11268" width="9.28515625" style="10" bestFit="1" customWidth="1"/>
    <col min="11269" max="11269" width="8.42578125" style="10" customWidth="1"/>
    <col min="11270" max="11274" width="9.28515625" style="10" bestFit="1" customWidth="1"/>
    <col min="11275" max="11275" width="10.140625" style="10" customWidth="1"/>
    <col min="11276" max="11277" width="9.28515625" style="10" bestFit="1" customWidth="1"/>
    <col min="11278" max="11278" width="10.28515625" style="10" customWidth="1"/>
    <col min="11279" max="11279" width="10" style="10" customWidth="1"/>
    <col min="11280" max="11520" width="9.140625" style="10"/>
    <col min="11521" max="11521" width="3.140625" style="10" customWidth="1"/>
    <col min="11522" max="11522" width="21.5703125" style="10" customWidth="1"/>
    <col min="11523" max="11524" width="9.28515625" style="10" bestFit="1" customWidth="1"/>
    <col min="11525" max="11525" width="8.42578125" style="10" customWidth="1"/>
    <col min="11526" max="11530" width="9.28515625" style="10" bestFit="1" customWidth="1"/>
    <col min="11531" max="11531" width="10.140625" style="10" customWidth="1"/>
    <col min="11532" max="11533" width="9.28515625" style="10" bestFit="1" customWidth="1"/>
    <col min="11534" max="11534" width="10.28515625" style="10" customWidth="1"/>
    <col min="11535" max="11535" width="10" style="10" customWidth="1"/>
    <col min="11536" max="11776" width="9.140625" style="10"/>
    <col min="11777" max="11777" width="3.140625" style="10" customWidth="1"/>
    <col min="11778" max="11778" width="21.5703125" style="10" customWidth="1"/>
    <col min="11779" max="11780" width="9.28515625" style="10" bestFit="1" customWidth="1"/>
    <col min="11781" max="11781" width="8.42578125" style="10" customWidth="1"/>
    <col min="11782" max="11786" width="9.28515625" style="10" bestFit="1" customWidth="1"/>
    <col min="11787" max="11787" width="10.140625" style="10" customWidth="1"/>
    <col min="11788" max="11789" width="9.28515625" style="10" bestFit="1" customWidth="1"/>
    <col min="11790" max="11790" width="10.28515625" style="10" customWidth="1"/>
    <col min="11791" max="11791" width="10" style="10" customWidth="1"/>
    <col min="11792" max="12032" width="9.140625" style="10"/>
    <col min="12033" max="12033" width="3.140625" style="10" customWidth="1"/>
    <col min="12034" max="12034" width="21.5703125" style="10" customWidth="1"/>
    <col min="12035" max="12036" width="9.28515625" style="10" bestFit="1" customWidth="1"/>
    <col min="12037" max="12037" width="8.42578125" style="10" customWidth="1"/>
    <col min="12038" max="12042" width="9.28515625" style="10" bestFit="1" customWidth="1"/>
    <col min="12043" max="12043" width="10.140625" style="10" customWidth="1"/>
    <col min="12044" max="12045" width="9.28515625" style="10" bestFit="1" customWidth="1"/>
    <col min="12046" max="12046" width="10.28515625" style="10" customWidth="1"/>
    <col min="12047" max="12047" width="10" style="10" customWidth="1"/>
    <col min="12048" max="12288" width="9.140625" style="10"/>
    <col min="12289" max="12289" width="3.140625" style="10" customWidth="1"/>
    <col min="12290" max="12290" width="21.5703125" style="10" customWidth="1"/>
    <col min="12291" max="12292" width="9.28515625" style="10" bestFit="1" customWidth="1"/>
    <col min="12293" max="12293" width="8.42578125" style="10" customWidth="1"/>
    <col min="12294" max="12298" width="9.28515625" style="10" bestFit="1" customWidth="1"/>
    <col min="12299" max="12299" width="10.140625" style="10" customWidth="1"/>
    <col min="12300" max="12301" width="9.28515625" style="10" bestFit="1" customWidth="1"/>
    <col min="12302" max="12302" width="10.28515625" style="10" customWidth="1"/>
    <col min="12303" max="12303" width="10" style="10" customWidth="1"/>
    <col min="12304" max="12544" width="9.140625" style="10"/>
    <col min="12545" max="12545" width="3.140625" style="10" customWidth="1"/>
    <col min="12546" max="12546" width="21.5703125" style="10" customWidth="1"/>
    <col min="12547" max="12548" width="9.28515625" style="10" bestFit="1" customWidth="1"/>
    <col min="12549" max="12549" width="8.42578125" style="10" customWidth="1"/>
    <col min="12550" max="12554" width="9.28515625" style="10" bestFit="1" customWidth="1"/>
    <col min="12555" max="12555" width="10.140625" style="10" customWidth="1"/>
    <col min="12556" max="12557" width="9.28515625" style="10" bestFit="1" customWidth="1"/>
    <col min="12558" max="12558" width="10.28515625" style="10" customWidth="1"/>
    <col min="12559" max="12559" width="10" style="10" customWidth="1"/>
    <col min="12560" max="12800" width="9.140625" style="10"/>
    <col min="12801" max="12801" width="3.140625" style="10" customWidth="1"/>
    <col min="12802" max="12802" width="21.5703125" style="10" customWidth="1"/>
    <col min="12803" max="12804" width="9.28515625" style="10" bestFit="1" customWidth="1"/>
    <col min="12805" max="12805" width="8.42578125" style="10" customWidth="1"/>
    <col min="12806" max="12810" width="9.28515625" style="10" bestFit="1" customWidth="1"/>
    <col min="12811" max="12811" width="10.140625" style="10" customWidth="1"/>
    <col min="12812" max="12813" width="9.28515625" style="10" bestFit="1" customWidth="1"/>
    <col min="12814" max="12814" width="10.28515625" style="10" customWidth="1"/>
    <col min="12815" max="12815" width="10" style="10" customWidth="1"/>
    <col min="12816" max="13056" width="9.140625" style="10"/>
    <col min="13057" max="13057" width="3.140625" style="10" customWidth="1"/>
    <col min="13058" max="13058" width="21.5703125" style="10" customWidth="1"/>
    <col min="13059" max="13060" width="9.28515625" style="10" bestFit="1" customWidth="1"/>
    <col min="13061" max="13061" width="8.42578125" style="10" customWidth="1"/>
    <col min="13062" max="13066" width="9.28515625" style="10" bestFit="1" customWidth="1"/>
    <col min="13067" max="13067" width="10.140625" style="10" customWidth="1"/>
    <col min="13068" max="13069" width="9.28515625" style="10" bestFit="1" customWidth="1"/>
    <col min="13070" max="13070" width="10.28515625" style="10" customWidth="1"/>
    <col min="13071" max="13071" width="10" style="10" customWidth="1"/>
    <col min="13072" max="13312" width="9.140625" style="10"/>
    <col min="13313" max="13313" width="3.140625" style="10" customWidth="1"/>
    <col min="13314" max="13314" width="21.5703125" style="10" customWidth="1"/>
    <col min="13315" max="13316" width="9.28515625" style="10" bestFit="1" customWidth="1"/>
    <col min="13317" max="13317" width="8.42578125" style="10" customWidth="1"/>
    <col min="13318" max="13322" width="9.28515625" style="10" bestFit="1" customWidth="1"/>
    <col min="13323" max="13323" width="10.140625" style="10" customWidth="1"/>
    <col min="13324" max="13325" width="9.28515625" style="10" bestFit="1" customWidth="1"/>
    <col min="13326" max="13326" width="10.28515625" style="10" customWidth="1"/>
    <col min="13327" max="13327" width="10" style="10" customWidth="1"/>
    <col min="13328" max="13568" width="9.140625" style="10"/>
    <col min="13569" max="13569" width="3.140625" style="10" customWidth="1"/>
    <col min="13570" max="13570" width="21.5703125" style="10" customWidth="1"/>
    <col min="13571" max="13572" width="9.28515625" style="10" bestFit="1" customWidth="1"/>
    <col min="13573" max="13573" width="8.42578125" style="10" customWidth="1"/>
    <col min="13574" max="13578" width="9.28515625" style="10" bestFit="1" customWidth="1"/>
    <col min="13579" max="13579" width="10.140625" style="10" customWidth="1"/>
    <col min="13580" max="13581" width="9.28515625" style="10" bestFit="1" customWidth="1"/>
    <col min="13582" max="13582" width="10.28515625" style="10" customWidth="1"/>
    <col min="13583" max="13583" width="10" style="10" customWidth="1"/>
    <col min="13584" max="13824" width="9.140625" style="10"/>
    <col min="13825" max="13825" width="3.140625" style="10" customWidth="1"/>
    <col min="13826" max="13826" width="21.5703125" style="10" customWidth="1"/>
    <col min="13827" max="13828" width="9.28515625" style="10" bestFit="1" customWidth="1"/>
    <col min="13829" max="13829" width="8.42578125" style="10" customWidth="1"/>
    <col min="13830" max="13834" width="9.28515625" style="10" bestFit="1" customWidth="1"/>
    <col min="13835" max="13835" width="10.140625" style="10" customWidth="1"/>
    <col min="13836" max="13837" width="9.28515625" style="10" bestFit="1" customWidth="1"/>
    <col min="13838" max="13838" width="10.28515625" style="10" customWidth="1"/>
    <col min="13839" max="13839" width="10" style="10" customWidth="1"/>
    <col min="13840" max="14080" width="9.140625" style="10"/>
    <col min="14081" max="14081" width="3.140625" style="10" customWidth="1"/>
    <col min="14082" max="14082" width="21.5703125" style="10" customWidth="1"/>
    <col min="14083" max="14084" width="9.28515625" style="10" bestFit="1" customWidth="1"/>
    <col min="14085" max="14085" width="8.42578125" style="10" customWidth="1"/>
    <col min="14086" max="14090" width="9.28515625" style="10" bestFit="1" customWidth="1"/>
    <col min="14091" max="14091" width="10.140625" style="10" customWidth="1"/>
    <col min="14092" max="14093" width="9.28515625" style="10" bestFit="1" customWidth="1"/>
    <col min="14094" max="14094" width="10.28515625" style="10" customWidth="1"/>
    <col min="14095" max="14095" width="10" style="10" customWidth="1"/>
    <col min="14096" max="14336" width="9.140625" style="10"/>
    <col min="14337" max="14337" width="3.140625" style="10" customWidth="1"/>
    <col min="14338" max="14338" width="21.5703125" style="10" customWidth="1"/>
    <col min="14339" max="14340" width="9.28515625" style="10" bestFit="1" customWidth="1"/>
    <col min="14341" max="14341" width="8.42578125" style="10" customWidth="1"/>
    <col min="14342" max="14346" width="9.28515625" style="10" bestFit="1" customWidth="1"/>
    <col min="14347" max="14347" width="10.140625" style="10" customWidth="1"/>
    <col min="14348" max="14349" width="9.28515625" style="10" bestFit="1" customWidth="1"/>
    <col min="14350" max="14350" width="10.28515625" style="10" customWidth="1"/>
    <col min="14351" max="14351" width="10" style="10" customWidth="1"/>
    <col min="14352" max="14592" width="9.140625" style="10"/>
    <col min="14593" max="14593" width="3.140625" style="10" customWidth="1"/>
    <col min="14594" max="14594" width="21.5703125" style="10" customWidth="1"/>
    <col min="14595" max="14596" width="9.28515625" style="10" bestFit="1" customWidth="1"/>
    <col min="14597" max="14597" width="8.42578125" style="10" customWidth="1"/>
    <col min="14598" max="14602" width="9.28515625" style="10" bestFit="1" customWidth="1"/>
    <col min="14603" max="14603" width="10.140625" style="10" customWidth="1"/>
    <col min="14604" max="14605" width="9.28515625" style="10" bestFit="1" customWidth="1"/>
    <col min="14606" max="14606" width="10.28515625" style="10" customWidth="1"/>
    <col min="14607" max="14607" width="10" style="10" customWidth="1"/>
    <col min="14608" max="14848" width="9.140625" style="10"/>
    <col min="14849" max="14849" width="3.140625" style="10" customWidth="1"/>
    <col min="14850" max="14850" width="21.5703125" style="10" customWidth="1"/>
    <col min="14851" max="14852" width="9.28515625" style="10" bestFit="1" customWidth="1"/>
    <col min="14853" max="14853" width="8.42578125" style="10" customWidth="1"/>
    <col min="14854" max="14858" width="9.28515625" style="10" bestFit="1" customWidth="1"/>
    <col min="14859" max="14859" width="10.140625" style="10" customWidth="1"/>
    <col min="14860" max="14861" width="9.28515625" style="10" bestFit="1" customWidth="1"/>
    <col min="14862" max="14862" width="10.28515625" style="10" customWidth="1"/>
    <col min="14863" max="14863" width="10" style="10" customWidth="1"/>
    <col min="14864" max="15104" width="9.140625" style="10"/>
    <col min="15105" max="15105" width="3.140625" style="10" customWidth="1"/>
    <col min="15106" max="15106" width="21.5703125" style="10" customWidth="1"/>
    <col min="15107" max="15108" width="9.28515625" style="10" bestFit="1" customWidth="1"/>
    <col min="15109" max="15109" width="8.42578125" style="10" customWidth="1"/>
    <col min="15110" max="15114" width="9.28515625" style="10" bestFit="1" customWidth="1"/>
    <col min="15115" max="15115" width="10.140625" style="10" customWidth="1"/>
    <col min="15116" max="15117" width="9.28515625" style="10" bestFit="1" customWidth="1"/>
    <col min="15118" max="15118" width="10.28515625" style="10" customWidth="1"/>
    <col min="15119" max="15119" width="10" style="10" customWidth="1"/>
    <col min="15120" max="15360" width="9.140625" style="10"/>
    <col min="15361" max="15361" width="3.140625" style="10" customWidth="1"/>
    <col min="15362" max="15362" width="21.5703125" style="10" customWidth="1"/>
    <col min="15363" max="15364" width="9.28515625" style="10" bestFit="1" customWidth="1"/>
    <col min="15365" max="15365" width="8.42578125" style="10" customWidth="1"/>
    <col min="15366" max="15370" width="9.28515625" style="10" bestFit="1" customWidth="1"/>
    <col min="15371" max="15371" width="10.140625" style="10" customWidth="1"/>
    <col min="15372" max="15373" width="9.28515625" style="10" bestFit="1" customWidth="1"/>
    <col min="15374" max="15374" width="10.28515625" style="10" customWidth="1"/>
    <col min="15375" max="15375" width="10" style="10" customWidth="1"/>
    <col min="15376" max="15616" width="9.140625" style="10"/>
    <col min="15617" max="15617" width="3.140625" style="10" customWidth="1"/>
    <col min="15618" max="15618" width="21.5703125" style="10" customWidth="1"/>
    <col min="15619" max="15620" width="9.28515625" style="10" bestFit="1" customWidth="1"/>
    <col min="15621" max="15621" width="8.42578125" style="10" customWidth="1"/>
    <col min="15622" max="15626" width="9.28515625" style="10" bestFit="1" customWidth="1"/>
    <col min="15627" max="15627" width="10.140625" style="10" customWidth="1"/>
    <col min="15628" max="15629" width="9.28515625" style="10" bestFit="1" customWidth="1"/>
    <col min="15630" max="15630" width="10.28515625" style="10" customWidth="1"/>
    <col min="15631" max="15631" width="10" style="10" customWidth="1"/>
    <col min="15632" max="15872" width="9.140625" style="10"/>
    <col min="15873" max="15873" width="3.140625" style="10" customWidth="1"/>
    <col min="15874" max="15874" width="21.5703125" style="10" customWidth="1"/>
    <col min="15875" max="15876" width="9.28515625" style="10" bestFit="1" customWidth="1"/>
    <col min="15877" max="15877" width="8.42578125" style="10" customWidth="1"/>
    <col min="15878" max="15882" width="9.28515625" style="10" bestFit="1" customWidth="1"/>
    <col min="15883" max="15883" width="10.140625" style="10" customWidth="1"/>
    <col min="15884" max="15885" width="9.28515625" style="10" bestFit="1" customWidth="1"/>
    <col min="15886" max="15886" width="10.28515625" style="10" customWidth="1"/>
    <col min="15887" max="15887" width="10" style="10" customWidth="1"/>
    <col min="15888" max="16128" width="9.140625" style="10"/>
    <col min="16129" max="16129" width="3.140625" style="10" customWidth="1"/>
    <col min="16130" max="16130" width="21.5703125" style="10" customWidth="1"/>
    <col min="16131" max="16132" width="9.28515625" style="10" bestFit="1" customWidth="1"/>
    <col min="16133" max="16133" width="8.42578125" style="10" customWidth="1"/>
    <col min="16134" max="16138" width="9.28515625" style="10" bestFit="1" customWidth="1"/>
    <col min="16139" max="16139" width="10.140625" style="10" customWidth="1"/>
    <col min="16140" max="16141" width="9.28515625" style="10" bestFit="1" customWidth="1"/>
    <col min="16142" max="16142" width="10.28515625" style="10" customWidth="1"/>
    <col min="16143" max="16143" width="10" style="10" customWidth="1"/>
    <col min="16144" max="16384" width="9.140625" style="10"/>
  </cols>
  <sheetData>
    <row r="1" spans="1:15" ht="21.75" x14ac:dyDescent="0.3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5" x14ac:dyDescent="0.2">
      <c r="A2" s="11"/>
      <c r="B2" s="11"/>
      <c r="C2" s="11"/>
      <c r="D2" s="11"/>
      <c r="E2" s="11"/>
      <c r="F2" s="38"/>
      <c r="G2" s="38"/>
      <c r="H2" s="38"/>
      <c r="I2" s="38"/>
      <c r="J2" s="38"/>
      <c r="K2" s="38"/>
      <c r="L2" s="38"/>
      <c r="M2" s="11"/>
      <c r="N2" s="11"/>
      <c r="O2" s="12"/>
    </row>
    <row r="3" spans="1:15" ht="15" x14ac:dyDescent="0.2">
      <c r="A3" s="38" t="s">
        <v>38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 t="s">
        <v>39</v>
      </c>
      <c r="N4" s="13"/>
      <c r="O4" s="15"/>
    </row>
    <row r="5" spans="1:15" ht="12.75" customHeight="1" x14ac:dyDescent="0.2">
      <c r="A5" s="39" t="s">
        <v>40</v>
      </c>
      <c r="B5" s="39" t="s">
        <v>41</v>
      </c>
      <c r="C5" s="41" t="s">
        <v>42</v>
      </c>
      <c r="D5" s="41"/>
      <c r="E5" s="41"/>
      <c r="F5" s="41"/>
      <c r="G5" s="35" t="s">
        <v>43</v>
      </c>
      <c r="H5" s="35" t="s">
        <v>44</v>
      </c>
      <c r="I5" s="35" t="s">
        <v>45</v>
      </c>
      <c r="J5" s="35" t="s">
        <v>46</v>
      </c>
      <c r="K5" s="35" t="s">
        <v>6</v>
      </c>
      <c r="L5" s="35" t="s">
        <v>47</v>
      </c>
      <c r="M5" s="35" t="s">
        <v>48</v>
      </c>
      <c r="N5" s="35" t="s">
        <v>49</v>
      </c>
      <c r="O5" s="35" t="s">
        <v>50</v>
      </c>
    </row>
    <row r="6" spans="1:15" ht="19.5" x14ac:dyDescent="0.2">
      <c r="A6" s="40"/>
      <c r="B6" s="40"/>
      <c r="C6" s="16" t="s">
        <v>51</v>
      </c>
      <c r="D6" s="17" t="s">
        <v>52</v>
      </c>
      <c r="E6" s="17" t="s">
        <v>53</v>
      </c>
      <c r="F6" s="16" t="s">
        <v>36</v>
      </c>
      <c r="G6" s="36"/>
      <c r="H6" s="36"/>
      <c r="I6" s="36"/>
      <c r="J6" s="36"/>
      <c r="K6" s="36"/>
      <c r="L6" s="36"/>
      <c r="M6" s="36"/>
      <c r="N6" s="36"/>
      <c r="O6" s="36"/>
    </row>
    <row r="7" spans="1:15" x14ac:dyDescent="0.2">
      <c r="A7" s="18">
        <v>1</v>
      </c>
      <c r="B7" s="19" t="s">
        <v>54</v>
      </c>
      <c r="C7" s="20">
        <v>3542.01</v>
      </c>
      <c r="D7" s="20">
        <v>9658.52</v>
      </c>
      <c r="E7" s="20">
        <v>1408.19</v>
      </c>
      <c r="F7" s="20">
        <f>SUM(C7:E7)</f>
        <v>14608.720000000001</v>
      </c>
      <c r="G7" s="20">
        <v>14608.72</v>
      </c>
      <c r="H7" s="20">
        <v>4929.7299999999996</v>
      </c>
      <c r="I7" s="20">
        <v>1239.67</v>
      </c>
      <c r="J7" s="20">
        <v>0</v>
      </c>
      <c r="K7" s="20">
        <v>50861.13</v>
      </c>
      <c r="L7" s="20">
        <v>0</v>
      </c>
      <c r="M7" s="20">
        <v>4599.92</v>
      </c>
      <c r="N7" s="20">
        <v>47199.97</v>
      </c>
      <c r="O7" s="20">
        <v>55154.93</v>
      </c>
    </row>
    <row r="8" spans="1:15" x14ac:dyDescent="0.2">
      <c r="A8" s="18">
        <v>2</v>
      </c>
      <c r="B8" s="19" t="s">
        <v>17</v>
      </c>
      <c r="C8" s="20">
        <v>1719.95</v>
      </c>
      <c r="D8" s="20">
        <v>4548.45</v>
      </c>
      <c r="E8" s="20">
        <v>53.44</v>
      </c>
      <c r="F8" s="20">
        <f>SUM(C8:E8)</f>
        <v>6321.8399999999992</v>
      </c>
      <c r="G8" s="20">
        <v>6301.36</v>
      </c>
      <c r="H8" s="20">
        <v>2558.41</v>
      </c>
      <c r="I8" s="20">
        <v>186.82</v>
      </c>
      <c r="J8" s="20">
        <v>129.94</v>
      </c>
      <c r="K8" s="20">
        <v>6243.38</v>
      </c>
      <c r="L8" s="20">
        <v>10803.71</v>
      </c>
      <c r="M8" s="20">
        <v>1712.67</v>
      </c>
      <c r="N8" s="20">
        <v>20687.22</v>
      </c>
      <c r="O8" s="20">
        <v>23824.75</v>
      </c>
    </row>
    <row r="9" spans="1:15" x14ac:dyDescent="0.2">
      <c r="A9" s="18">
        <v>3</v>
      </c>
      <c r="B9" s="19" t="s">
        <v>55</v>
      </c>
      <c r="C9" s="20">
        <v>1283.19</v>
      </c>
      <c r="D9" s="20">
        <v>3658.85</v>
      </c>
      <c r="E9" s="20">
        <v>336.38</v>
      </c>
      <c r="F9" s="20">
        <f t="shared" ref="F9:F22" si="0">SUM(C9:E9)</f>
        <v>5278.42</v>
      </c>
      <c r="G9" s="20">
        <v>5245.16</v>
      </c>
      <c r="H9" s="20">
        <v>2305.54</v>
      </c>
      <c r="I9" s="20">
        <v>0</v>
      </c>
      <c r="J9" s="20">
        <v>0</v>
      </c>
      <c r="K9" s="20">
        <v>11818</v>
      </c>
      <c r="L9" s="20">
        <v>8025.47</v>
      </c>
      <c r="M9" s="20">
        <v>2136.65</v>
      </c>
      <c r="N9" s="20">
        <v>23710.05</v>
      </c>
      <c r="O9" s="20">
        <v>25068.25</v>
      </c>
    </row>
    <row r="10" spans="1:15" x14ac:dyDescent="0.2">
      <c r="A10" s="18">
        <v>4</v>
      </c>
      <c r="B10" s="19" t="s">
        <v>56</v>
      </c>
      <c r="C10" s="20">
        <v>926.76</v>
      </c>
      <c r="D10" s="20">
        <v>1694.06</v>
      </c>
      <c r="E10" s="20">
        <v>11.74</v>
      </c>
      <c r="F10" s="20">
        <f t="shared" si="0"/>
        <v>2632.5599999999995</v>
      </c>
      <c r="G10" s="20">
        <v>2630.02</v>
      </c>
      <c r="H10" s="20">
        <v>718.03</v>
      </c>
      <c r="I10" s="20">
        <v>56.47</v>
      </c>
      <c r="J10" s="20">
        <v>67.099999999999994</v>
      </c>
      <c r="K10" s="20">
        <v>3836.73</v>
      </c>
      <c r="L10" s="20">
        <v>2522.19</v>
      </c>
      <c r="M10" s="20">
        <v>657.57</v>
      </c>
      <c r="N10" s="20">
        <v>7499.39</v>
      </c>
      <c r="O10" s="20">
        <v>9025.9500000000007</v>
      </c>
    </row>
    <row r="11" spans="1:15" x14ac:dyDescent="0.2">
      <c r="A11" s="18">
        <v>5</v>
      </c>
      <c r="B11" s="19" t="s">
        <v>57</v>
      </c>
      <c r="C11" s="20">
        <v>284</v>
      </c>
      <c r="D11" s="20">
        <v>973.73</v>
      </c>
      <c r="E11" s="20">
        <v>0.85</v>
      </c>
      <c r="F11" s="20">
        <f t="shared" si="0"/>
        <v>1258.58</v>
      </c>
      <c r="G11" s="20">
        <v>1251.28</v>
      </c>
      <c r="H11" s="20">
        <v>588.55999999999995</v>
      </c>
      <c r="I11" s="20">
        <v>2.6</v>
      </c>
      <c r="J11" s="20">
        <v>0</v>
      </c>
      <c r="K11" s="20">
        <v>671.15</v>
      </c>
      <c r="L11" s="20">
        <v>439.95</v>
      </c>
      <c r="M11" s="20">
        <v>115.62</v>
      </c>
      <c r="N11" s="20">
        <v>2220.8000000000002</v>
      </c>
      <c r="O11" s="20">
        <v>2300.58</v>
      </c>
    </row>
    <row r="12" spans="1:15" x14ac:dyDescent="0.2">
      <c r="A12" s="18">
        <v>6</v>
      </c>
      <c r="B12" s="19" t="s">
        <v>58</v>
      </c>
      <c r="C12" s="20">
        <v>1259.3399999999999</v>
      </c>
      <c r="D12" s="20">
        <v>2655.05</v>
      </c>
      <c r="E12" s="20">
        <v>13.42</v>
      </c>
      <c r="F12" s="20">
        <f t="shared" si="0"/>
        <v>3927.8100000000004</v>
      </c>
      <c r="G12" s="20">
        <v>3921.7</v>
      </c>
      <c r="H12" s="20">
        <v>1032.3699999999999</v>
      </c>
      <c r="I12" s="20">
        <v>39.369999999999997</v>
      </c>
      <c r="J12" s="20">
        <v>65.81</v>
      </c>
      <c r="K12" s="20">
        <v>3209.11</v>
      </c>
      <c r="L12" s="20">
        <v>3528.2</v>
      </c>
      <c r="M12" s="20">
        <v>665.57</v>
      </c>
      <c r="N12" s="20">
        <v>9001.56</v>
      </c>
      <c r="O12" s="20">
        <v>10054.16</v>
      </c>
    </row>
    <row r="13" spans="1:15" x14ac:dyDescent="0.2">
      <c r="A13" s="18">
        <v>7</v>
      </c>
      <c r="B13" s="19" t="s">
        <v>59</v>
      </c>
      <c r="C13" s="20">
        <v>422.32</v>
      </c>
      <c r="D13" s="20">
        <v>609.88</v>
      </c>
      <c r="E13" s="20">
        <v>0</v>
      </c>
      <c r="F13" s="20">
        <f t="shared" si="0"/>
        <v>1032.2</v>
      </c>
      <c r="G13" s="20">
        <v>1029.1099999999999</v>
      </c>
      <c r="H13" s="20">
        <v>185.78</v>
      </c>
      <c r="I13" s="20">
        <v>0</v>
      </c>
      <c r="J13" s="20">
        <v>0</v>
      </c>
      <c r="K13" s="20">
        <v>387.27</v>
      </c>
      <c r="L13" s="20">
        <v>360.83</v>
      </c>
      <c r="M13" s="20">
        <v>76.36</v>
      </c>
      <c r="N13" s="20">
        <v>1652.29</v>
      </c>
      <c r="O13" s="20">
        <v>1883.86</v>
      </c>
    </row>
    <row r="14" spans="1:15" x14ac:dyDescent="0.2">
      <c r="A14" s="18">
        <v>8</v>
      </c>
      <c r="B14" s="19" t="s">
        <v>60</v>
      </c>
      <c r="C14" s="20">
        <v>514.15</v>
      </c>
      <c r="D14" s="20">
        <v>1059.6099999999999</v>
      </c>
      <c r="E14" s="20">
        <v>7.07</v>
      </c>
      <c r="F14" s="20">
        <f t="shared" si="0"/>
        <v>1580.8299999999997</v>
      </c>
      <c r="G14" s="20">
        <v>1578.65</v>
      </c>
      <c r="H14" s="20">
        <v>218.73</v>
      </c>
      <c r="I14" s="20">
        <v>11.7</v>
      </c>
      <c r="J14" s="20">
        <v>9.9</v>
      </c>
      <c r="K14" s="20">
        <v>916.09</v>
      </c>
      <c r="L14" s="20">
        <v>426.76</v>
      </c>
      <c r="M14" s="20">
        <v>158.94</v>
      </c>
      <c r="N14" s="20">
        <v>2841.02</v>
      </c>
      <c r="O14" s="20">
        <v>2998.2</v>
      </c>
    </row>
    <row r="15" spans="1:15" x14ac:dyDescent="0.2">
      <c r="A15" s="18">
        <v>9</v>
      </c>
      <c r="B15" s="19" t="s">
        <v>61</v>
      </c>
      <c r="C15" s="20">
        <v>2379.19</v>
      </c>
      <c r="D15" s="20">
        <v>4528.25</v>
      </c>
      <c r="E15" s="20">
        <v>1.32</v>
      </c>
      <c r="F15" s="20">
        <f t="shared" si="0"/>
        <v>6908.76</v>
      </c>
      <c r="G15" s="20">
        <v>6899.79</v>
      </c>
      <c r="H15" s="20">
        <v>1397.81</v>
      </c>
      <c r="I15" s="20">
        <v>130.13</v>
      </c>
      <c r="J15" s="20">
        <v>0</v>
      </c>
      <c r="K15" s="20">
        <v>1779.67</v>
      </c>
      <c r="L15" s="20">
        <v>11788.52</v>
      </c>
      <c r="M15" s="20">
        <v>811.61</v>
      </c>
      <c r="N15" s="20">
        <v>16486.509999999998</v>
      </c>
      <c r="O15" s="20">
        <v>21923.78</v>
      </c>
    </row>
    <row r="16" spans="1:15" x14ac:dyDescent="0.2">
      <c r="A16" s="18">
        <v>10</v>
      </c>
      <c r="B16" s="19" t="s">
        <v>62</v>
      </c>
      <c r="C16" s="20">
        <v>688.55</v>
      </c>
      <c r="D16" s="20">
        <v>1360.34</v>
      </c>
      <c r="E16" s="20">
        <v>6.22</v>
      </c>
      <c r="F16" s="20">
        <f t="shared" si="0"/>
        <v>2055.1099999999997</v>
      </c>
      <c r="G16" s="20">
        <v>2052.84</v>
      </c>
      <c r="H16" s="20">
        <v>318.75</v>
      </c>
      <c r="I16" s="20">
        <v>49.39</v>
      </c>
      <c r="J16" s="20">
        <v>0</v>
      </c>
      <c r="K16" s="20">
        <v>2438.5300000000002</v>
      </c>
      <c r="L16" s="20">
        <v>989.54</v>
      </c>
      <c r="M16" s="20">
        <v>300.8</v>
      </c>
      <c r="N16" s="20">
        <v>4426.6899999999996</v>
      </c>
      <c r="O16" s="20">
        <v>4965.05</v>
      </c>
    </row>
    <row r="17" spans="1:15" x14ac:dyDescent="0.2">
      <c r="A17" s="18">
        <v>11</v>
      </c>
      <c r="B17" s="19" t="s">
        <v>63</v>
      </c>
      <c r="C17" s="20">
        <v>1542.62</v>
      </c>
      <c r="D17" s="20">
        <v>4506.21</v>
      </c>
      <c r="E17" s="20">
        <v>0.72</v>
      </c>
      <c r="F17" s="20">
        <f t="shared" si="0"/>
        <v>6049.55</v>
      </c>
      <c r="G17" s="20">
        <v>6041.16</v>
      </c>
      <c r="H17" s="20">
        <v>520.76</v>
      </c>
      <c r="I17" s="20">
        <v>35.380000000000003</v>
      </c>
      <c r="J17" s="20">
        <v>0</v>
      </c>
      <c r="K17" s="20">
        <v>7219.06</v>
      </c>
      <c r="L17" s="20">
        <v>6542.81</v>
      </c>
      <c r="M17" s="20">
        <v>898.07</v>
      </c>
      <c r="N17" s="20">
        <v>16253.88</v>
      </c>
      <c r="O17" s="20">
        <v>16722.810000000001</v>
      </c>
    </row>
    <row r="18" spans="1:15" x14ac:dyDescent="0.2">
      <c r="A18" s="18">
        <v>12</v>
      </c>
      <c r="B18" s="19" t="s">
        <v>27</v>
      </c>
      <c r="C18" s="20">
        <v>609.58000000000004</v>
      </c>
      <c r="D18" s="20">
        <v>794.3</v>
      </c>
      <c r="E18" s="20">
        <v>513.84</v>
      </c>
      <c r="F18" s="20">
        <f t="shared" si="0"/>
        <v>1917.7200000000003</v>
      </c>
      <c r="G18" s="20">
        <v>1879.78</v>
      </c>
      <c r="H18" s="20">
        <v>483.01</v>
      </c>
      <c r="I18" s="20">
        <v>13.04</v>
      </c>
      <c r="J18" s="20">
        <v>9</v>
      </c>
      <c r="K18" s="20">
        <v>1160.82</v>
      </c>
      <c r="L18" s="20">
        <v>705.85</v>
      </c>
      <c r="M18" s="20">
        <v>141.35</v>
      </c>
      <c r="N18" s="20">
        <v>2593.79</v>
      </c>
      <c r="O18" s="20">
        <v>4140.2299999999996</v>
      </c>
    </row>
    <row r="19" spans="1:15" x14ac:dyDescent="0.2">
      <c r="A19" s="18">
        <v>13</v>
      </c>
      <c r="B19" s="19" t="s">
        <v>64</v>
      </c>
      <c r="C19" s="20">
        <v>210.62</v>
      </c>
      <c r="D19" s="20">
        <v>902.3</v>
      </c>
      <c r="E19" s="20">
        <v>0.34</v>
      </c>
      <c r="F19" s="20">
        <f t="shared" si="0"/>
        <v>1113.26</v>
      </c>
      <c r="G19" s="20">
        <v>111.9</v>
      </c>
      <c r="H19" s="20">
        <v>322.87</v>
      </c>
      <c r="I19" s="20">
        <v>0</v>
      </c>
      <c r="J19" s="20">
        <v>5.4</v>
      </c>
      <c r="K19" s="20">
        <v>708.13</v>
      </c>
      <c r="L19" s="20">
        <v>828.07</v>
      </c>
      <c r="M19" s="20">
        <v>109.16</v>
      </c>
      <c r="N19" s="20">
        <v>2193.52</v>
      </c>
      <c r="O19" s="20">
        <v>2892.62</v>
      </c>
    </row>
    <row r="20" spans="1:15" x14ac:dyDescent="0.2">
      <c r="A20" s="18">
        <v>14</v>
      </c>
      <c r="B20" s="19" t="s">
        <v>29</v>
      </c>
      <c r="C20" s="20">
        <v>605.96</v>
      </c>
      <c r="D20" s="20">
        <v>1056.4100000000001</v>
      </c>
      <c r="E20" s="20">
        <v>2.0099999999999998</v>
      </c>
      <c r="F20" s="20">
        <f t="shared" si="0"/>
        <v>1664.38</v>
      </c>
      <c r="G20" s="20">
        <v>1662.25</v>
      </c>
      <c r="H20" s="20">
        <v>449.55</v>
      </c>
      <c r="I20" s="20">
        <v>13</v>
      </c>
      <c r="J20" s="20">
        <v>11.55</v>
      </c>
      <c r="K20" s="20">
        <v>904.33</v>
      </c>
      <c r="L20" s="20">
        <v>395.56</v>
      </c>
      <c r="M20" s="20">
        <v>142.69999999999999</v>
      </c>
      <c r="N20" s="20">
        <v>2518.71</v>
      </c>
      <c r="O20" s="20">
        <v>3051.12</v>
      </c>
    </row>
    <row r="21" spans="1:15" x14ac:dyDescent="0.2">
      <c r="A21" s="18">
        <v>15</v>
      </c>
      <c r="B21" s="19" t="s">
        <v>30</v>
      </c>
      <c r="C21" s="20">
        <v>755.48</v>
      </c>
      <c r="D21" s="20">
        <v>795.87</v>
      </c>
      <c r="E21" s="20">
        <v>0</v>
      </c>
      <c r="F21" s="20">
        <f t="shared" si="0"/>
        <v>1551.35</v>
      </c>
      <c r="G21" s="20">
        <v>1551.25</v>
      </c>
      <c r="H21" s="20">
        <v>197.01</v>
      </c>
      <c r="I21" s="20">
        <v>0</v>
      </c>
      <c r="J21" s="20">
        <v>0</v>
      </c>
      <c r="K21" s="20">
        <v>828.07</v>
      </c>
      <c r="L21" s="20">
        <v>873.02</v>
      </c>
      <c r="M21" s="20">
        <v>177.56</v>
      </c>
      <c r="N21" s="20">
        <v>2393.02</v>
      </c>
      <c r="O21" s="20">
        <v>2734.1</v>
      </c>
    </row>
    <row r="22" spans="1:15" x14ac:dyDescent="0.2">
      <c r="A22" s="18">
        <v>16</v>
      </c>
      <c r="B22" s="19" t="s">
        <v>65</v>
      </c>
      <c r="C22" s="20">
        <v>508.61</v>
      </c>
      <c r="D22" s="20">
        <v>210.83</v>
      </c>
      <c r="E22" s="20">
        <v>0.33</v>
      </c>
      <c r="F22" s="20">
        <f t="shared" si="0"/>
        <v>719.7700000000001</v>
      </c>
      <c r="G22" s="20">
        <v>719.15</v>
      </c>
      <c r="H22" s="20">
        <v>34.74</v>
      </c>
      <c r="I22" s="20">
        <v>1.8</v>
      </c>
      <c r="J22" s="20">
        <v>0</v>
      </c>
      <c r="K22" s="20">
        <v>261.08</v>
      </c>
      <c r="L22" s="20">
        <v>0</v>
      </c>
      <c r="M22" s="20">
        <v>26.73</v>
      </c>
      <c r="N22" s="20">
        <v>1019.82</v>
      </c>
      <c r="O22" s="20">
        <v>1100.9000000000001</v>
      </c>
    </row>
    <row r="23" spans="1:15" x14ac:dyDescent="0.2">
      <c r="A23" s="18">
        <v>17</v>
      </c>
      <c r="B23" s="19" t="s">
        <v>32</v>
      </c>
      <c r="C23" s="20">
        <v>451.07</v>
      </c>
      <c r="D23" s="20">
        <v>661.51</v>
      </c>
      <c r="E23" s="20">
        <v>1.82</v>
      </c>
      <c r="F23" s="20">
        <f>SUM(C23:E23)</f>
        <v>1114.3999999999999</v>
      </c>
      <c r="G23" s="20">
        <v>1110.8699999999999</v>
      </c>
      <c r="H23" s="20">
        <v>288.77</v>
      </c>
      <c r="I23" s="20">
        <v>0</v>
      </c>
      <c r="J23" s="20">
        <v>0</v>
      </c>
      <c r="K23" s="20">
        <v>316.89999999999998</v>
      </c>
      <c r="L23" s="20">
        <v>383.13</v>
      </c>
      <c r="M23" s="20">
        <v>460.64</v>
      </c>
      <c r="N23" s="20">
        <v>1531.25</v>
      </c>
      <c r="O23" s="20">
        <v>2054.7199999999998</v>
      </c>
    </row>
    <row r="24" spans="1:15" x14ac:dyDescent="0.2">
      <c r="A24" s="21"/>
      <c r="B24" s="21" t="s">
        <v>66</v>
      </c>
      <c r="C24" s="22">
        <f>SUM(C7:C23)</f>
        <v>17703.399999999998</v>
      </c>
      <c r="D24" s="22">
        <f t="shared" ref="D24:O24" si="1">SUM(D7:D23)</f>
        <v>39674.17000000002</v>
      </c>
      <c r="E24" s="22">
        <f t="shared" si="1"/>
        <v>2357.6900000000005</v>
      </c>
      <c r="F24" s="22">
        <f t="shared" si="1"/>
        <v>59735.26</v>
      </c>
      <c r="G24" s="22">
        <f t="shared" si="1"/>
        <v>58594.990000000013</v>
      </c>
      <c r="H24" s="22">
        <f t="shared" si="1"/>
        <v>16550.419999999998</v>
      </c>
      <c r="I24" s="22">
        <f t="shared" si="1"/>
        <v>1779.37</v>
      </c>
      <c r="J24" s="22">
        <f t="shared" si="1"/>
        <v>298.7</v>
      </c>
      <c r="K24" s="22">
        <f t="shared" si="1"/>
        <v>93559.45</v>
      </c>
      <c r="L24" s="22">
        <f t="shared" si="1"/>
        <v>48613.609999999993</v>
      </c>
      <c r="M24" s="22">
        <f t="shared" si="1"/>
        <v>13191.92</v>
      </c>
      <c r="N24" s="22">
        <f t="shared" si="1"/>
        <v>164229.49</v>
      </c>
      <c r="O24" s="22">
        <f t="shared" si="1"/>
        <v>189896.00999999998</v>
      </c>
    </row>
    <row r="25" spans="1:15" x14ac:dyDescent="0.2">
      <c r="A25" s="23">
        <v>18</v>
      </c>
      <c r="B25" s="21" t="s">
        <v>67</v>
      </c>
      <c r="C25" s="24">
        <v>680.36</v>
      </c>
      <c r="D25" s="24">
        <v>2206.37</v>
      </c>
      <c r="E25" s="24">
        <v>192.12</v>
      </c>
      <c r="F25" s="24">
        <f>SUM(C25:E25)</f>
        <v>3078.85</v>
      </c>
      <c r="G25" s="24">
        <v>3078.85</v>
      </c>
      <c r="H25" s="24">
        <v>1970.49</v>
      </c>
      <c r="I25" s="24">
        <v>24.98</v>
      </c>
      <c r="J25" s="24">
        <v>20.92</v>
      </c>
      <c r="K25" s="24">
        <v>5299.77</v>
      </c>
      <c r="L25" s="24">
        <v>5845.25</v>
      </c>
      <c r="M25" s="24">
        <v>1002.01</v>
      </c>
      <c r="N25" s="24">
        <v>13151.1</v>
      </c>
      <c r="O25" s="24">
        <v>14398.32</v>
      </c>
    </row>
    <row r="26" spans="1:15" x14ac:dyDescent="0.2">
      <c r="A26" s="25"/>
      <c r="B26" s="26" t="s">
        <v>68</v>
      </c>
      <c r="C26" s="27">
        <f>SUM(C24:C25)</f>
        <v>18383.759999999998</v>
      </c>
      <c r="D26" s="27">
        <f t="shared" ref="D26:O26" si="2">SUM(D24:D25)</f>
        <v>41880.540000000023</v>
      </c>
      <c r="E26" s="27">
        <f t="shared" si="2"/>
        <v>2549.8100000000004</v>
      </c>
      <c r="F26" s="27">
        <f t="shared" si="2"/>
        <v>62814.11</v>
      </c>
      <c r="G26" s="27">
        <f t="shared" si="2"/>
        <v>61673.840000000011</v>
      </c>
      <c r="H26" s="27">
        <f t="shared" si="2"/>
        <v>18520.91</v>
      </c>
      <c r="I26" s="27">
        <f t="shared" si="2"/>
        <v>1804.35</v>
      </c>
      <c r="J26" s="27">
        <f t="shared" si="2"/>
        <v>319.62</v>
      </c>
      <c r="K26" s="27">
        <f t="shared" si="2"/>
        <v>98859.22</v>
      </c>
      <c r="L26" s="27">
        <f t="shared" si="2"/>
        <v>54458.859999999993</v>
      </c>
      <c r="M26" s="27">
        <f t="shared" si="2"/>
        <v>14193.93</v>
      </c>
      <c r="N26" s="27">
        <f t="shared" si="2"/>
        <v>177380.59</v>
      </c>
      <c r="O26" s="27">
        <f t="shared" si="2"/>
        <v>204294.33</v>
      </c>
    </row>
  </sheetData>
  <mergeCells count="15">
    <mergeCell ref="A1:O1"/>
    <mergeCell ref="F2:L2"/>
    <mergeCell ref="A3:O3"/>
    <mergeCell ref="A5:A6"/>
    <mergeCell ref="B5:B6"/>
    <mergeCell ref="C5:F5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Life Balance Sheet</vt:lpstr>
      <vt:lpstr>Life Revenue Account</vt:lpstr>
      <vt:lpstr>Life Insurance Achievement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   E    E    P</dc:creator>
  <cp:lastModifiedBy>D    E    E    P</cp:lastModifiedBy>
  <dcterms:created xsi:type="dcterms:W3CDTF">2018-02-27T09:33:19Z</dcterms:created>
  <dcterms:modified xsi:type="dcterms:W3CDTF">2018-02-27T09:57:42Z</dcterms:modified>
</cp:coreProperties>
</file>