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4"/>
  </bookViews>
  <sheets>
    <sheet name="Balance Sheet" sheetId="1" r:id="rId1"/>
    <sheet name="Life Revenue " sheetId="2" r:id="rId2"/>
    <sheet name="Life Achievement" sheetId="3" r:id="rId3"/>
    <sheet name="Life Growth " sheetId="4" r:id="rId4"/>
    <sheet name="Progress" sheetId="5" r:id="rId5"/>
  </sheets>
  <definedNames>
    <definedName name="OLE_LINK1" localSheetId="0">'Balance Sheet'!$B$25</definedName>
  </definedNames>
  <calcPr calcId="144525"/>
</workbook>
</file>

<file path=xl/calcChain.xml><?xml version="1.0" encoding="utf-8"?>
<calcChain xmlns="http://schemas.openxmlformats.org/spreadsheetml/2006/main">
  <c r="O24" i="3" l="1"/>
  <c r="O26" i="3" s="1"/>
  <c r="N24" i="3"/>
  <c r="N26" i="3" s="1"/>
  <c r="M24" i="3"/>
  <c r="M26" i="3" s="1"/>
  <c r="L24" i="3"/>
  <c r="L26" i="3" s="1"/>
  <c r="K24" i="3"/>
  <c r="K26" i="3" s="1"/>
  <c r="J24" i="3"/>
  <c r="J26" i="3" s="1"/>
  <c r="I24" i="3"/>
  <c r="I26" i="3" s="1"/>
  <c r="H24" i="3"/>
  <c r="H26" i="3" s="1"/>
  <c r="G24" i="3"/>
  <c r="G26" i="3" s="1"/>
  <c r="E24" i="3"/>
  <c r="E26" i="3" s="1"/>
  <c r="D24" i="3"/>
  <c r="D26" i="3" s="1"/>
  <c r="C24" i="3"/>
  <c r="C26" i="3" s="1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24" i="3" s="1"/>
  <c r="F26" i="3" s="1"/>
  <c r="K25" i="2"/>
  <c r="K27" i="2" s="1"/>
  <c r="J25" i="2"/>
  <c r="J27" i="2" s="1"/>
  <c r="I25" i="2"/>
  <c r="I27" i="2" s="1"/>
  <c r="H25" i="2"/>
  <c r="H27" i="2" s="1"/>
  <c r="G25" i="2"/>
  <c r="G27" i="2" s="1"/>
  <c r="F25" i="2"/>
  <c r="F27" i="2" s="1"/>
  <c r="E25" i="2"/>
  <c r="E27" i="2" s="1"/>
  <c r="D25" i="2"/>
  <c r="D27" i="2" s="1"/>
  <c r="C25" i="2"/>
  <c r="C27" i="2" s="1"/>
  <c r="L27" i="1"/>
  <c r="H27" i="1"/>
  <c r="K26" i="1"/>
  <c r="K28" i="1" s="1"/>
  <c r="J26" i="1"/>
  <c r="J28" i="1" s="1"/>
  <c r="I26" i="1"/>
  <c r="I28" i="1" s="1"/>
  <c r="G26" i="1"/>
  <c r="G28" i="1" s="1"/>
  <c r="F26" i="1"/>
  <c r="F28" i="1" s="1"/>
  <c r="E26" i="1"/>
  <c r="E28" i="1" s="1"/>
  <c r="D26" i="1"/>
  <c r="D28" i="1" s="1"/>
  <c r="C26" i="1"/>
  <c r="C28" i="1" s="1"/>
  <c r="L25" i="1"/>
  <c r="H25" i="1"/>
  <c r="L24" i="1"/>
  <c r="H24" i="1"/>
  <c r="L23" i="1"/>
  <c r="H23" i="1"/>
  <c r="L22" i="1"/>
  <c r="H22" i="1"/>
  <c r="L21" i="1"/>
  <c r="H21" i="1"/>
  <c r="L20" i="1"/>
  <c r="H20" i="1"/>
  <c r="L19" i="1"/>
  <c r="H19" i="1"/>
  <c r="L18" i="1"/>
  <c r="H18" i="1"/>
  <c r="L17" i="1"/>
  <c r="H17" i="1"/>
  <c r="L16" i="1"/>
  <c r="H16" i="1"/>
  <c r="L15" i="1"/>
  <c r="H15" i="1"/>
  <c r="L14" i="1"/>
  <c r="H14" i="1"/>
  <c r="L13" i="1"/>
  <c r="H13" i="1"/>
  <c r="L12" i="1"/>
  <c r="H12" i="1"/>
  <c r="L11" i="1"/>
  <c r="H11" i="1"/>
  <c r="L10" i="1"/>
  <c r="H10" i="1"/>
  <c r="L9" i="1"/>
  <c r="L26" i="1" s="1"/>
  <c r="L28" i="1" s="1"/>
  <c r="H9" i="1"/>
  <c r="H26" i="1" s="1"/>
  <c r="H28" i="1" s="1"/>
</calcChain>
</file>

<file path=xl/sharedStrings.xml><?xml version="1.0" encoding="utf-8"?>
<sst xmlns="http://schemas.openxmlformats.org/spreadsheetml/2006/main" count="152" uniqueCount="105">
  <si>
    <t>Homeland Life Ins. Co. Ltd.</t>
  </si>
  <si>
    <t>Progressive Life Ins. Co. Ltd.</t>
  </si>
  <si>
    <t>Sandhani Life Ins. Co. Ltd.</t>
  </si>
  <si>
    <t>Sunflower Life Ins. Co. Ltd.</t>
  </si>
  <si>
    <t>Balance Sheet of Life Insurance Companies as at 31st December, 2010</t>
  </si>
  <si>
    <t>ASSETS:</t>
  </si>
  <si>
    <t>LIABILITIES:</t>
  </si>
  <si>
    <t>Figures in Taka</t>
  </si>
  <si>
    <t>SL#</t>
  </si>
  <si>
    <t>Name of Company</t>
  </si>
  <si>
    <t>Investment</t>
  </si>
  <si>
    <t>Fixed Diposit</t>
  </si>
  <si>
    <t>Cash &amp; Bank Balances</t>
  </si>
  <si>
    <t>Debtors</t>
  </si>
  <si>
    <t>Other Assets</t>
  </si>
  <si>
    <t>Total Assets</t>
  </si>
  <si>
    <t>Share Capital</t>
  </si>
  <si>
    <t>Reserves</t>
  </si>
  <si>
    <t>Creditors</t>
  </si>
  <si>
    <t>Total Liabilities</t>
  </si>
  <si>
    <t>American Life Ins. Co. Ltd.</t>
  </si>
  <si>
    <t>National Life Ins. Co. Ltd.</t>
  </si>
  <si>
    <t>Delta Life Ins. Co. Ltd.</t>
  </si>
  <si>
    <t>Meghna Life Ins. Co. Ltd.</t>
  </si>
  <si>
    <t>Fareast Islami Life Ins. Co. Ltd.</t>
  </si>
  <si>
    <t>Prime Islami Life Ins. Co. Ltd.</t>
  </si>
  <si>
    <t>Popular Life Ins. Co. Ltd.</t>
  </si>
  <si>
    <t>Pragati Life Ins. Co. Ltd.</t>
  </si>
  <si>
    <t>Padma Islami Life Ins. Co. Ltd.</t>
  </si>
  <si>
    <t>Rupali Life Ins. Co. Ltd.</t>
  </si>
  <si>
    <t>Sun Life Ins. Co. Ltd.</t>
  </si>
  <si>
    <t>Baira  Life Ins. Co. Ltd.</t>
  </si>
  <si>
    <t>Golden Life Ins. Co. Ltd.</t>
  </si>
  <si>
    <t xml:space="preserve">Total - </t>
  </si>
  <si>
    <t>Jibon Bima Corporation (P)</t>
  </si>
  <si>
    <t xml:space="preserve">Grand Total - </t>
  </si>
  <si>
    <t>Revenue Accounts of Life Insurance Companies for the year ended 31st December, 2010</t>
  </si>
  <si>
    <t>Net Claims</t>
  </si>
  <si>
    <t>Agency Commission</t>
  </si>
  <si>
    <t>Others</t>
  </si>
  <si>
    <t>Life Fund as of Current year</t>
  </si>
  <si>
    <t>Last years balance</t>
  </si>
  <si>
    <t>Increase of life fund as of the last year</t>
  </si>
  <si>
    <t>Net premium</t>
  </si>
  <si>
    <t>Management Expenses (Excluding agency commission)</t>
  </si>
  <si>
    <t>Bangaldesh Insurance Association</t>
  </si>
  <si>
    <t>Life Insurance Companies Achievement - 2010</t>
  </si>
  <si>
    <t>#</t>
  </si>
  <si>
    <t>Name of the Company</t>
  </si>
  <si>
    <t xml:space="preserve">Premium Income </t>
  </si>
  <si>
    <t>Net claims</t>
  </si>
  <si>
    <t>Income Tax</t>
  </si>
  <si>
    <t>Dividend</t>
  </si>
  <si>
    <t>Fixed Deposits</t>
  </si>
  <si>
    <t>Investment &amp; other Income</t>
  </si>
  <si>
    <t>Life Fund</t>
  </si>
  <si>
    <t xml:space="preserve">Total Assets </t>
  </si>
  <si>
    <t>1st Year</t>
  </si>
  <si>
    <t>Renewal</t>
  </si>
  <si>
    <t>Group term &amp; others</t>
  </si>
  <si>
    <t>Total</t>
  </si>
  <si>
    <t>American Life Ins. Co.</t>
  </si>
  <si>
    <t>Delta Life Ins. Co. Ltd</t>
  </si>
  <si>
    <t>Sandhani Life Ins. Co. Ltd</t>
  </si>
  <si>
    <t>Homeland Life Ins. Co. Ltd</t>
  </si>
  <si>
    <t>Meghna Life Ins. Co. Ltd</t>
  </si>
  <si>
    <t>Sunflower Life Ins. Co. Ltd</t>
  </si>
  <si>
    <t>Progressive Life Ins. Co. Ltd</t>
  </si>
  <si>
    <t>Fareast Islami Life Ins.Co. Ltd</t>
  </si>
  <si>
    <t>Prime Islami Life Ins.  Ltd</t>
  </si>
  <si>
    <t>Popular Life Ins. Co. Ltd</t>
  </si>
  <si>
    <t>Padma Life Ins. Co. Ltd.</t>
  </si>
  <si>
    <t>Baira Life Ins. Co. Ltd.</t>
  </si>
  <si>
    <t>Total Tk.</t>
  </si>
  <si>
    <t>Jiban Bima Corporation (P)</t>
  </si>
  <si>
    <t>Grand Total</t>
  </si>
  <si>
    <t>BANGLADESH INSURANCE ASSOCIATION</t>
  </si>
  <si>
    <t>Insurance Companies Progress at a glance - 10 years</t>
  </si>
  <si>
    <t>Private Sector General Insurance Companies :</t>
  </si>
  <si>
    <t>Figures in Million of Taka</t>
  </si>
  <si>
    <t xml:space="preserve">Particulars </t>
  </si>
  <si>
    <t>Year 2001</t>
  </si>
  <si>
    <t>Year 2002</t>
  </si>
  <si>
    <t>Year 2003</t>
  </si>
  <si>
    <t>Year 2004</t>
  </si>
  <si>
    <t>Year-2005</t>
  </si>
  <si>
    <t>Year-2006</t>
  </si>
  <si>
    <t>Year-2007</t>
  </si>
  <si>
    <t>Year-2008</t>
  </si>
  <si>
    <t>Year-2009</t>
  </si>
  <si>
    <t>Year-2010</t>
  </si>
  <si>
    <t>Gross Premium</t>
  </si>
  <si>
    <t>Net Premium</t>
  </si>
  <si>
    <t>Gross Claims</t>
  </si>
  <si>
    <t>Underwriting Profit</t>
  </si>
  <si>
    <t>Income from Investment</t>
  </si>
  <si>
    <t>Dividend Paid</t>
  </si>
  <si>
    <t>Public Sector Sadhran Bima Corporation :</t>
  </si>
  <si>
    <t>Gross premium</t>
  </si>
  <si>
    <t>Private Sector Life Insurance Companies :</t>
  </si>
  <si>
    <t>1st Year Premium</t>
  </si>
  <si>
    <t>Renewal Premium</t>
  </si>
  <si>
    <t>Group Terms &amp; Others</t>
  </si>
  <si>
    <t>Public Sector Jiban Bima Corporation :</t>
  </si>
  <si>
    <t xml:space="preserve">Life Fund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</si>
</sst>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 * #,##0_ ;_ * \-#,##0_ ;_ * &quot;-&quot;??_ ;_ @_ "/>
    <numFmt numFmtId="166" formatCode="_-* #,##0\ _T_k_._-;\-* #,##0\ _T_k_._-;_-* &quot;-&quot;??\ _T_k_.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.5"/>
      <name val="Tahoma"/>
      <family val="2"/>
    </font>
    <font>
      <sz val="8"/>
      <name val="Tahoma"/>
      <family val="2"/>
    </font>
    <font>
      <b/>
      <sz val="8.5"/>
      <name val="Tahoma"/>
      <family val="2"/>
    </font>
    <font>
      <b/>
      <sz val="15"/>
      <name val="Tahoma"/>
      <family val="2"/>
    </font>
    <font>
      <b/>
      <sz val="17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sz val="7.5"/>
      <name val="Tahoma"/>
      <family val="2"/>
    </font>
    <font>
      <b/>
      <sz val="16"/>
      <name val="Tahoma"/>
      <family val="2"/>
    </font>
    <font>
      <b/>
      <u/>
      <sz val="12"/>
      <name val="Tahoma"/>
      <family val="2"/>
    </font>
    <font>
      <b/>
      <u/>
      <sz val="12"/>
      <color indexed="10"/>
      <name val="Tahoma"/>
      <family val="2"/>
    </font>
    <font>
      <b/>
      <u/>
      <sz val="10"/>
      <name val="Tahoma"/>
      <family val="2"/>
    </font>
    <font>
      <u/>
      <sz val="10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4" fillId="0" borderId="0" xfId="0" applyFont="1"/>
    <xf numFmtId="164" fontId="6" fillId="0" borderId="3" xfId="1" applyNumberFormat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left" vertical="center"/>
    </xf>
    <xf numFmtId="164" fontId="6" fillId="0" borderId="3" xfId="1" applyNumberFormat="1" applyFont="1" applyBorder="1" applyAlignment="1">
      <alignment vertical="center"/>
    </xf>
    <xf numFmtId="164" fontId="7" fillId="0" borderId="3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vertical="center"/>
    </xf>
    <xf numFmtId="0" fontId="7" fillId="0" borderId="0" xfId="0" applyFont="1"/>
    <xf numFmtId="164" fontId="6" fillId="0" borderId="4" xfId="1" applyNumberFormat="1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left" vertical="center"/>
    </xf>
    <xf numFmtId="164" fontId="6" fillId="0" borderId="4" xfId="1" applyNumberFormat="1" applyFont="1" applyBorder="1" applyAlignment="1">
      <alignment vertical="center"/>
    </xf>
    <xf numFmtId="164" fontId="6" fillId="0" borderId="6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164" fontId="2" fillId="0" borderId="3" xfId="1" applyNumberFormat="1" applyFont="1" applyBorder="1" applyAlignment="1">
      <alignment horizontal="center" vertical="center"/>
    </xf>
    <xf numFmtId="164" fontId="2" fillId="0" borderId="3" xfId="1" applyNumberFormat="1" applyFont="1" applyBorder="1" applyAlignment="1">
      <alignment horizontal="left" vertical="center"/>
    </xf>
    <xf numFmtId="164" fontId="2" fillId="0" borderId="3" xfId="1" applyNumberFormat="1" applyFont="1" applyBorder="1" applyAlignment="1">
      <alignment vertical="center"/>
    </xf>
    <xf numFmtId="164" fontId="4" fillId="0" borderId="3" xfId="1" applyNumberFormat="1" applyFont="1" applyBorder="1" applyAlignment="1">
      <alignment horizontal="center" vertical="center"/>
    </xf>
    <xf numFmtId="164" fontId="8" fillId="0" borderId="3" xfId="1" applyNumberFormat="1" applyFont="1" applyBorder="1" applyAlignment="1">
      <alignment vertic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horizontal="left" vertical="top"/>
    </xf>
    <xf numFmtId="165" fontId="7" fillId="0" borderId="3" xfId="1" applyNumberFormat="1" applyFont="1" applyBorder="1" applyAlignment="1">
      <alignment horizontal="right" vertical="top"/>
    </xf>
    <xf numFmtId="166" fontId="11" fillId="0" borderId="0" xfId="1" applyNumberFormat="1" applyFont="1" applyBorder="1" applyAlignment="1">
      <alignment horizontal="right"/>
    </xf>
    <xf numFmtId="166" fontId="11" fillId="0" borderId="0" xfId="1" applyNumberFormat="1" applyFont="1" applyAlignment="1">
      <alignment horizontal="right"/>
    </xf>
    <xf numFmtId="0" fontId="7" fillId="0" borderId="3" xfId="0" applyFont="1" applyBorder="1" applyAlignment="1">
      <alignment vertical="top"/>
    </xf>
    <xf numFmtId="0" fontId="5" fillId="0" borderId="3" xfId="0" applyFont="1" applyBorder="1" applyAlignment="1">
      <alignment horizontal="left" vertical="top"/>
    </xf>
    <xf numFmtId="165" fontId="14" fillId="0" borderId="3" xfId="1" applyNumberFormat="1" applyFont="1" applyBorder="1" applyAlignment="1">
      <alignment horizontal="right" vertical="top"/>
    </xf>
    <xf numFmtId="43" fontId="11" fillId="0" borderId="0" xfId="1" applyFont="1"/>
    <xf numFmtId="0" fontId="15" fillId="0" borderId="0" xfId="0" applyFont="1" applyBorder="1" applyAlignment="1">
      <alignment horizontal="center"/>
    </xf>
    <xf numFmtId="0" fontId="2" fillId="0" borderId="0" xfId="0" applyFont="1" applyBorder="1"/>
    <xf numFmtId="0" fontId="17" fillId="0" borderId="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19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43" fontId="2" fillId="0" borderId="7" xfId="1" applyFont="1" applyBorder="1" applyAlignment="1">
      <alignment horizontal="right" vertical="center"/>
    </xf>
    <xf numFmtId="43" fontId="2" fillId="0" borderId="5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Border="1"/>
    <xf numFmtId="0" fontId="2" fillId="0" borderId="3" xfId="0" applyFont="1" applyBorder="1" applyAlignment="1">
      <alignment vertical="center"/>
    </xf>
    <xf numFmtId="43" fontId="2" fillId="0" borderId="8" xfId="1" applyFont="1" applyBorder="1" applyAlignment="1">
      <alignment horizontal="right" vertical="center"/>
    </xf>
    <xf numFmtId="43" fontId="2" fillId="0" borderId="3" xfId="1" applyFont="1" applyBorder="1" applyAlignment="1">
      <alignment horizontal="right" vertical="center"/>
    </xf>
    <xf numFmtId="0" fontId="4" fillId="0" borderId="0" xfId="0" applyFont="1" applyBorder="1"/>
    <xf numFmtId="0" fontId="2" fillId="0" borderId="4" xfId="0" applyFont="1" applyBorder="1" applyAlignment="1">
      <alignment vertical="center"/>
    </xf>
    <xf numFmtId="43" fontId="2" fillId="0" borderId="4" xfId="1" applyFont="1" applyBorder="1" applyAlignment="1">
      <alignment vertical="center"/>
    </xf>
    <xf numFmtId="43" fontId="2" fillId="0" borderId="0" xfId="1" applyFont="1"/>
    <xf numFmtId="43" fontId="2" fillId="0" borderId="5" xfId="1" applyFont="1" applyBorder="1" applyAlignment="1">
      <alignment horizontal="right" vertical="center"/>
    </xf>
    <xf numFmtId="43" fontId="2" fillId="0" borderId="7" xfId="1" applyFont="1" applyBorder="1" applyAlignment="1">
      <alignment vertical="center"/>
    </xf>
    <xf numFmtId="43" fontId="2" fillId="0" borderId="8" xfId="1" applyFont="1" applyBorder="1" applyAlignment="1">
      <alignment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3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4" fontId="4" fillId="0" borderId="3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8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8"/>
  <sheetViews>
    <sheetView topLeftCell="A14" workbookViewId="0">
      <selection sqref="A1:XFD1048576"/>
    </sheetView>
  </sheetViews>
  <sheetFormatPr defaultRowHeight="12.75" x14ac:dyDescent="0.2"/>
  <cols>
    <col min="1" max="1" width="4.28515625" style="1" customWidth="1"/>
    <col min="2" max="2" width="24.85546875" style="1" customWidth="1"/>
    <col min="3" max="3" width="15" style="1" customWidth="1"/>
    <col min="4" max="4" width="15.28515625" style="1" customWidth="1"/>
    <col min="5" max="5" width="15.140625" style="1" customWidth="1"/>
    <col min="6" max="6" width="15.42578125" style="1" customWidth="1"/>
    <col min="7" max="7" width="14.140625" style="1" customWidth="1"/>
    <col min="8" max="8" width="16" style="1" customWidth="1"/>
    <col min="9" max="9" width="13.7109375" style="1" customWidth="1"/>
    <col min="10" max="10" width="16" style="1" customWidth="1"/>
    <col min="11" max="11" width="14.5703125" style="1" customWidth="1"/>
    <col min="12" max="12" width="15.85546875" style="1" customWidth="1"/>
    <col min="13" max="256" width="9.140625" style="1"/>
    <col min="257" max="257" width="4.28515625" style="1" customWidth="1"/>
    <col min="258" max="258" width="24.85546875" style="1" customWidth="1"/>
    <col min="259" max="259" width="15" style="1" customWidth="1"/>
    <col min="260" max="260" width="15.28515625" style="1" customWidth="1"/>
    <col min="261" max="261" width="15.140625" style="1" customWidth="1"/>
    <col min="262" max="262" width="15.42578125" style="1" customWidth="1"/>
    <col min="263" max="263" width="14.140625" style="1" customWidth="1"/>
    <col min="264" max="264" width="16" style="1" customWidth="1"/>
    <col min="265" max="265" width="13.7109375" style="1" customWidth="1"/>
    <col min="266" max="266" width="16" style="1" customWidth="1"/>
    <col min="267" max="267" width="14.5703125" style="1" customWidth="1"/>
    <col min="268" max="268" width="15.85546875" style="1" customWidth="1"/>
    <col min="269" max="512" width="9.140625" style="1"/>
    <col min="513" max="513" width="4.28515625" style="1" customWidth="1"/>
    <col min="514" max="514" width="24.85546875" style="1" customWidth="1"/>
    <col min="515" max="515" width="15" style="1" customWidth="1"/>
    <col min="516" max="516" width="15.28515625" style="1" customWidth="1"/>
    <col min="517" max="517" width="15.140625" style="1" customWidth="1"/>
    <col min="518" max="518" width="15.42578125" style="1" customWidth="1"/>
    <col min="519" max="519" width="14.140625" style="1" customWidth="1"/>
    <col min="520" max="520" width="16" style="1" customWidth="1"/>
    <col min="521" max="521" width="13.7109375" style="1" customWidth="1"/>
    <col min="522" max="522" width="16" style="1" customWidth="1"/>
    <col min="523" max="523" width="14.5703125" style="1" customWidth="1"/>
    <col min="524" max="524" width="15.85546875" style="1" customWidth="1"/>
    <col min="525" max="768" width="9.140625" style="1"/>
    <col min="769" max="769" width="4.28515625" style="1" customWidth="1"/>
    <col min="770" max="770" width="24.85546875" style="1" customWidth="1"/>
    <col min="771" max="771" width="15" style="1" customWidth="1"/>
    <col min="772" max="772" width="15.28515625" style="1" customWidth="1"/>
    <col min="773" max="773" width="15.140625" style="1" customWidth="1"/>
    <col min="774" max="774" width="15.42578125" style="1" customWidth="1"/>
    <col min="775" max="775" width="14.140625" style="1" customWidth="1"/>
    <col min="776" max="776" width="16" style="1" customWidth="1"/>
    <col min="777" max="777" width="13.7109375" style="1" customWidth="1"/>
    <col min="778" max="778" width="16" style="1" customWidth="1"/>
    <col min="779" max="779" width="14.5703125" style="1" customWidth="1"/>
    <col min="780" max="780" width="15.85546875" style="1" customWidth="1"/>
    <col min="781" max="1024" width="9.140625" style="1"/>
    <col min="1025" max="1025" width="4.28515625" style="1" customWidth="1"/>
    <col min="1026" max="1026" width="24.85546875" style="1" customWidth="1"/>
    <col min="1027" max="1027" width="15" style="1" customWidth="1"/>
    <col min="1028" max="1028" width="15.28515625" style="1" customWidth="1"/>
    <col min="1029" max="1029" width="15.140625" style="1" customWidth="1"/>
    <col min="1030" max="1030" width="15.42578125" style="1" customWidth="1"/>
    <col min="1031" max="1031" width="14.140625" style="1" customWidth="1"/>
    <col min="1032" max="1032" width="16" style="1" customWidth="1"/>
    <col min="1033" max="1033" width="13.7109375" style="1" customWidth="1"/>
    <col min="1034" max="1034" width="16" style="1" customWidth="1"/>
    <col min="1035" max="1035" width="14.5703125" style="1" customWidth="1"/>
    <col min="1036" max="1036" width="15.85546875" style="1" customWidth="1"/>
    <col min="1037" max="1280" width="9.140625" style="1"/>
    <col min="1281" max="1281" width="4.28515625" style="1" customWidth="1"/>
    <col min="1282" max="1282" width="24.85546875" style="1" customWidth="1"/>
    <col min="1283" max="1283" width="15" style="1" customWidth="1"/>
    <col min="1284" max="1284" width="15.28515625" style="1" customWidth="1"/>
    <col min="1285" max="1285" width="15.140625" style="1" customWidth="1"/>
    <col min="1286" max="1286" width="15.42578125" style="1" customWidth="1"/>
    <col min="1287" max="1287" width="14.140625" style="1" customWidth="1"/>
    <col min="1288" max="1288" width="16" style="1" customWidth="1"/>
    <col min="1289" max="1289" width="13.7109375" style="1" customWidth="1"/>
    <col min="1290" max="1290" width="16" style="1" customWidth="1"/>
    <col min="1291" max="1291" width="14.5703125" style="1" customWidth="1"/>
    <col min="1292" max="1292" width="15.85546875" style="1" customWidth="1"/>
    <col min="1293" max="1536" width="9.140625" style="1"/>
    <col min="1537" max="1537" width="4.28515625" style="1" customWidth="1"/>
    <col min="1538" max="1538" width="24.85546875" style="1" customWidth="1"/>
    <col min="1539" max="1539" width="15" style="1" customWidth="1"/>
    <col min="1540" max="1540" width="15.28515625" style="1" customWidth="1"/>
    <col min="1541" max="1541" width="15.140625" style="1" customWidth="1"/>
    <col min="1542" max="1542" width="15.42578125" style="1" customWidth="1"/>
    <col min="1543" max="1543" width="14.140625" style="1" customWidth="1"/>
    <col min="1544" max="1544" width="16" style="1" customWidth="1"/>
    <col min="1545" max="1545" width="13.7109375" style="1" customWidth="1"/>
    <col min="1546" max="1546" width="16" style="1" customWidth="1"/>
    <col min="1547" max="1547" width="14.5703125" style="1" customWidth="1"/>
    <col min="1548" max="1548" width="15.85546875" style="1" customWidth="1"/>
    <col min="1549" max="1792" width="9.140625" style="1"/>
    <col min="1793" max="1793" width="4.28515625" style="1" customWidth="1"/>
    <col min="1794" max="1794" width="24.85546875" style="1" customWidth="1"/>
    <col min="1795" max="1795" width="15" style="1" customWidth="1"/>
    <col min="1796" max="1796" width="15.28515625" style="1" customWidth="1"/>
    <col min="1797" max="1797" width="15.140625" style="1" customWidth="1"/>
    <col min="1798" max="1798" width="15.42578125" style="1" customWidth="1"/>
    <col min="1799" max="1799" width="14.140625" style="1" customWidth="1"/>
    <col min="1800" max="1800" width="16" style="1" customWidth="1"/>
    <col min="1801" max="1801" width="13.7109375" style="1" customWidth="1"/>
    <col min="1802" max="1802" width="16" style="1" customWidth="1"/>
    <col min="1803" max="1803" width="14.5703125" style="1" customWidth="1"/>
    <col min="1804" max="1804" width="15.85546875" style="1" customWidth="1"/>
    <col min="1805" max="2048" width="9.140625" style="1"/>
    <col min="2049" max="2049" width="4.28515625" style="1" customWidth="1"/>
    <col min="2050" max="2050" width="24.85546875" style="1" customWidth="1"/>
    <col min="2051" max="2051" width="15" style="1" customWidth="1"/>
    <col min="2052" max="2052" width="15.28515625" style="1" customWidth="1"/>
    <col min="2053" max="2053" width="15.140625" style="1" customWidth="1"/>
    <col min="2054" max="2054" width="15.42578125" style="1" customWidth="1"/>
    <col min="2055" max="2055" width="14.140625" style="1" customWidth="1"/>
    <col min="2056" max="2056" width="16" style="1" customWidth="1"/>
    <col min="2057" max="2057" width="13.7109375" style="1" customWidth="1"/>
    <col min="2058" max="2058" width="16" style="1" customWidth="1"/>
    <col min="2059" max="2059" width="14.5703125" style="1" customWidth="1"/>
    <col min="2060" max="2060" width="15.85546875" style="1" customWidth="1"/>
    <col min="2061" max="2304" width="9.140625" style="1"/>
    <col min="2305" max="2305" width="4.28515625" style="1" customWidth="1"/>
    <col min="2306" max="2306" width="24.85546875" style="1" customWidth="1"/>
    <col min="2307" max="2307" width="15" style="1" customWidth="1"/>
    <col min="2308" max="2308" width="15.28515625" style="1" customWidth="1"/>
    <col min="2309" max="2309" width="15.140625" style="1" customWidth="1"/>
    <col min="2310" max="2310" width="15.42578125" style="1" customWidth="1"/>
    <col min="2311" max="2311" width="14.140625" style="1" customWidth="1"/>
    <col min="2312" max="2312" width="16" style="1" customWidth="1"/>
    <col min="2313" max="2313" width="13.7109375" style="1" customWidth="1"/>
    <col min="2314" max="2314" width="16" style="1" customWidth="1"/>
    <col min="2315" max="2315" width="14.5703125" style="1" customWidth="1"/>
    <col min="2316" max="2316" width="15.85546875" style="1" customWidth="1"/>
    <col min="2317" max="2560" width="9.140625" style="1"/>
    <col min="2561" max="2561" width="4.28515625" style="1" customWidth="1"/>
    <col min="2562" max="2562" width="24.85546875" style="1" customWidth="1"/>
    <col min="2563" max="2563" width="15" style="1" customWidth="1"/>
    <col min="2564" max="2564" width="15.28515625" style="1" customWidth="1"/>
    <col min="2565" max="2565" width="15.140625" style="1" customWidth="1"/>
    <col min="2566" max="2566" width="15.42578125" style="1" customWidth="1"/>
    <col min="2567" max="2567" width="14.140625" style="1" customWidth="1"/>
    <col min="2568" max="2568" width="16" style="1" customWidth="1"/>
    <col min="2569" max="2569" width="13.7109375" style="1" customWidth="1"/>
    <col min="2570" max="2570" width="16" style="1" customWidth="1"/>
    <col min="2571" max="2571" width="14.5703125" style="1" customWidth="1"/>
    <col min="2572" max="2572" width="15.85546875" style="1" customWidth="1"/>
    <col min="2573" max="2816" width="9.140625" style="1"/>
    <col min="2817" max="2817" width="4.28515625" style="1" customWidth="1"/>
    <col min="2818" max="2818" width="24.85546875" style="1" customWidth="1"/>
    <col min="2819" max="2819" width="15" style="1" customWidth="1"/>
    <col min="2820" max="2820" width="15.28515625" style="1" customWidth="1"/>
    <col min="2821" max="2821" width="15.140625" style="1" customWidth="1"/>
    <col min="2822" max="2822" width="15.42578125" style="1" customWidth="1"/>
    <col min="2823" max="2823" width="14.140625" style="1" customWidth="1"/>
    <col min="2824" max="2824" width="16" style="1" customWidth="1"/>
    <col min="2825" max="2825" width="13.7109375" style="1" customWidth="1"/>
    <col min="2826" max="2826" width="16" style="1" customWidth="1"/>
    <col min="2827" max="2827" width="14.5703125" style="1" customWidth="1"/>
    <col min="2828" max="2828" width="15.85546875" style="1" customWidth="1"/>
    <col min="2829" max="3072" width="9.140625" style="1"/>
    <col min="3073" max="3073" width="4.28515625" style="1" customWidth="1"/>
    <col min="3074" max="3074" width="24.85546875" style="1" customWidth="1"/>
    <col min="3075" max="3075" width="15" style="1" customWidth="1"/>
    <col min="3076" max="3076" width="15.28515625" style="1" customWidth="1"/>
    <col min="3077" max="3077" width="15.140625" style="1" customWidth="1"/>
    <col min="3078" max="3078" width="15.42578125" style="1" customWidth="1"/>
    <col min="3079" max="3079" width="14.140625" style="1" customWidth="1"/>
    <col min="3080" max="3080" width="16" style="1" customWidth="1"/>
    <col min="3081" max="3081" width="13.7109375" style="1" customWidth="1"/>
    <col min="3082" max="3082" width="16" style="1" customWidth="1"/>
    <col min="3083" max="3083" width="14.5703125" style="1" customWidth="1"/>
    <col min="3084" max="3084" width="15.85546875" style="1" customWidth="1"/>
    <col min="3085" max="3328" width="9.140625" style="1"/>
    <col min="3329" max="3329" width="4.28515625" style="1" customWidth="1"/>
    <col min="3330" max="3330" width="24.85546875" style="1" customWidth="1"/>
    <col min="3331" max="3331" width="15" style="1" customWidth="1"/>
    <col min="3332" max="3332" width="15.28515625" style="1" customWidth="1"/>
    <col min="3333" max="3333" width="15.140625" style="1" customWidth="1"/>
    <col min="3334" max="3334" width="15.42578125" style="1" customWidth="1"/>
    <col min="3335" max="3335" width="14.140625" style="1" customWidth="1"/>
    <col min="3336" max="3336" width="16" style="1" customWidth="1"/>
    <col min="3337" max="3337" width="13.7109375" style="1" customWidth="1"/>
    <col min="3338" max="3338" width="16" style="1" customWidth="1"/>
    <col min="3339" max="3339" width="14.5703125" style="1" customWidth="1"/>
    <col min="3340" max="3340" width="15.85546875" style="1" customWidth="1"/>
    <col min="3341" max="3584" width="9.140625" style="1"/>
    <col min="3585" max="3585" width="4.28515625" style="1" customWidth="1"/>
    <col min="3586" max="3586" width="24.85546875" style="1" customWidth="1"/>
    <col min="3587" max="3587" width="15" style="1" customWidth="1"/>
    <col min="3588" max="3588" width="15.28515625" style="1" customWidth="1"/>
    <col min="3589" max="3589" width="15.140625" style="1" customWidth="1"/>
    <col min="3590" max="3590" width="15.42578125" style="1" customWidth="1"/>
    <col min="3591" max="3591" width="14.140625" style="1" customWidth="1"/>
    <col min="3592" max="3592" width="16" style="1" customWidth="1"/>
    <col min="3593" max="3593" width="13.7109375" style="1" customWidth="1"/>
    <col min="3594" max="3594" width="16" style="1" customWidth="1"/>
    <col min="3595" max="3595" width="14.5703125" style="1" customWidth="1"/>
    <col min="3596" max="3596" width="15.85546875" style="1" customWidth="1"/>
    <col min="3597" max="3840" width="9.140625" style="1"/>
    <col min="3841" max="3841" width="4.28515625" style="1" customWidth="1"/>
    <col min="3842" max="3842" width="24.85546875" style="1" customWidth="1"/>
    <col min="3843" max="3843" width="15" style="1" customWidth="1"/>
    <col min="3844" max="3844" width="15.28515625" style="1" customWidth="1"/>
    <col min="3845" max="3845" width="15.140625" style="1" customWidth="1"/>
    <col min="3846" max="3846" width="15.42578125" style="1" customWidth="1"/>
    <col min="3847" max="3847" width="14.140625" style="1" customWidth="1"/>
    <col min="3848" max="3848" width="16" style="1" customWidth="1"/>
    <col min="3849" max="3849" width="13.7109375" style="1" customWidth="1"/>
    <col min="3850" max="3850" width="16" style="1" customWidth="1"/>
    <col min="3851" max="3851" width="14.5703125" style="1" customWidth="1"/>
    <col min="3852" max="3852" width="15.85546875" style="1" customWidth="1"/>
    <col min="3853" max="4096" width="9.140625" style="1"/>
    <col min="4097" max="4097" width="4.28515625" style="1" customWidth="1"/>
    <col min="4098" max="4098" width="24.85546875" style="1" customWidth="1"/>
    <col min="4099" max="4099" width="15" style="1" customWidth="1"/>
    <col min="4100" max="4100" width="15.28515625" style="1" customWidth="1"/>
    <col min="4101" max="4101" width="15.140625" style="1" customWidth="1"/>
    <col min="4102" max="4102" width="15.42578125" style="1" customWidth="1"/>
    <col min="4103" max="4103" width="14.140625" style="1" customWidth="1"/>
    <col min="4104" max="4104" width="16" style="1" customWidth="1"/>
    <col min="4105" max="4105" width="13.7109375" style="1" customWidth="1"/>
    <col min="4106" max="4106" width="16" style="1" customWidth="1"/>
    <col min="4107" max="4107" width="14.5703125" style="1" customWidth="1"/>
    <col min="4108" max="4108" width="15.85546875" style="1" customWidth="1"/>
    <col min="4109" max="4352" width="9.140625" style="1"/>
    <col min="4353" max="4353" width="4.28515625" style="1" customWidth="1"/>
    <col min="4354" max="4354" width="24.85546875" style="1" customWidth="1"/>
    <col min="4355" max="4355" width="15" style="1" customWidth="1"/>
    <col min="4356" max="4356" width="15.28515625" style="1" customWidth="1"/>
    <col min="4357" max="4357" width="15.140625" style="1" customWidth="1"/>
    <col min="4358" max="4358" width="15.42578125" style="1" customWidth="1"/>
    <col min="4359" max="4359" width="14.140625" style="1" customWidth="1"/>
    <col min="4360" max="4360" width="16" style="1" customWidth="1"/>
    <col min="4361" max="4361" width="13.7109375" style="1" customWidth="1"/>
    <col min="4362" max="4362" width="16" style="1" customWidth="1"/>
    <col min="4363" max="4363" width="14.5703125" style="1" customWidth="1"/>
    <col min="4364" max="4364" width="15.85546875" style="1" customWidth="1"/>
    <col min="4365" max="4608" width="9.140625" style="1"/>
    <col min="4609" max="4609" width="4.28515625" style="1" customWidth="1"/>
    <col min="4610" max="4610" width="24.85546875" style="1" customWidth="1"/>
    <col min="4611" max="4611" width="15" style="1" customWidth="1"/>
    <col min="4612" max="4612" width="15.28515625" style="1" customWidth="1"/>
    <col min="4613" max="4613" width="15.140625" style="1" customWidth="1"/>
    <col min="4614" max="4614" width="15.42578125" style="1" customWidth="1"/>
    <col min="4615" max="4615" width="14.140625" style="1" customWidth="1"/>
    <col min="4616" max="4616" width="16" style="1" customWidth="1"/>
    <col min="4617" max="4617" width="13.7109375" style="1" customWidth="1"/>
    <col min="4618" max="4618" width="16" style="1" customWidth="1"/>
    <col min="4619" max="4619" width="14.5703125" style="1" customWidth="1"/>
    <col min="4620" max="4620" width="15.85546875" style="1" customWidth="1"/>
    <col min="4621" max="4864" width="9.140625" style="1"/>
    <col min="4865" max="4865" width="4.28515625" style="1" customWidth="1"/>
    <col min="4866" max="4866" width="24.85546875" style="1" customWidth="1"/>
    <col min="4867" max="4867" width="15" style="1" customWidth="1"/>
    <col min="4868" max="4868" width="15.28515625" style="1" customWidth="1"/>
    <col min="4869" max="4869" width="15.140625" style="1" customWidth="1"/>
    <col min="4870" max="4870" width="15.42578125" style="1" customWidth="1"/>
    <col min="4871" max="4871" width="14.140625" style="1" customWidth="1"/>
    <col min="4872" max="4872" width="16" style="1" customWidth="1"/>
    <col min="4873" max="4873" width="13.7109375" style="1" customWidth="1"/>
    <col min="4874" max="4874" width="16" style="1" customWidth="1"/>
    <col min="4875" max="4875" width="14.5703125" style="1" customWidth="1"/>
    <col min="4876" max="4876" width="15.85546875" style="1" customWidth="1"/>
    <col min="4877" max="5120" width="9.140625" style="1"/>
    <col min="5121" max="5121" width="4.28515625" style="1" customWidth="1"/>
    <col min="5122" max="5122" width="24.85546875" style="1" customWidth="1"/>
    <col min="5123" max="5123" width="15" style="1" customWidth="1"/>
    <col min="5124" max="5124" width="15.28515625" style="1" customWidth="1"/>
    <col min="5125" max="5125" width="15.140625" style="1" customWidth="1"/>
    <col min="5126" max="5126" width="15.42578125" style="1" customWidth="1"/>
    <col min="5127" max="5127" width="14.140625" style="1" customWidth="1"/>
    <col min="5128" max="5128" width="16" style="1" customWidth="1"/>
    <col min="5129" max="5129" width="13.7109375" style="1" customWidth="1"/>
    <col min="5130" max="5130" width="16" style="1" customWidth="1"/>
    <col min="5131" max="5131" width="14.5703125" style="1" customWidth="1"/>
    <col min="5132" max="5132" width="15.85546875" style="1" customWidth="1"/>
    <col min="5133" max="5376" width="9.140625" style="1"/>
    <col min="5377" max="5377" width="4.28515625" style="1" customWidth="1"/>
    <col min="5378" max="5378" width="24.85546875" style="1" customWidth="1"/>
    <col min="5379" max="5379" width="15" style="1" customWidth="1"/>
    <col min="5380" max="5380" width="15.28515625" style="1" customWidth="1"/>
    <col min="5381" max="5381" width="15.140625" style="1" customWidth="1"/>
    <col min="5382" max="5382" width="15.42578125" style="1" customWidth="1"/>
    <col min="5383" max="5383" width="14.140625" style="1" customWidth="1"/>
    <col min="5384" max="5384" width="16" style="1" customWidth="1"/>
    <col min="5385" max="5385" width="13.7109375" style="1" customWidth="1"/>
    <col min="5386" max="5386" width="16" style="1" customWidth="1"/>
    <col min="5387" max="5387" width="14.5703125" style="1" customWidth="1"/>
    <col min="5388" max="5388" width="15.85546875" style="1" customWidth="1"/>
    <col min="5389" max="5632" width="9.140625" style="1"/>
    <col min="5633" max="5633" width="4.28515625" style="1" customWidth="1"/>
    <col min="5634" max="5634" width="24.85546875" style="1" customWidth="1"/>
    <col min="5635" max="5635" width="15" style="1" customWidth="1"/>
    <col min="5636" max="5636" width="15.28515625" style="1" customWidth="1"/>
    <col min="5637" max="5637" width="15.140625" style="1" customWidth="1"/>
    <col min="5638" max="5638" width="15.42578125" style="1" customWidth="1"/>
    <col min="5639" max="5639" width="14.140625" style="1" customWidth="1"/>
    <col min="5640" max="5640" width="16" style="1" customWidth="1"/>
    <col min="5641" max="5641" width="13.7109375" style="1" customWidth="1"/>
    <col min="5642" max="5642" width="16" style="1" customWidth="1"/>
    <col min="5643" max="5643" width="14.5703125" style="1" customWidth="1"/>
    <col min="5644" max="5644" width="15.85546875" style="1" customWidth="1"/>
    <col min="5645" max="5888" width="9.140625" style="1"/>
    <col min="5889" max="5889" width="4.28515625" style="1" customWidth="1"/>
    <col min="5890" max="5890" width="24.85546875" style="1" customWidth="1"/>
    <col min="5891" max="5891" width="15" style="1" customWidth="1"/>
    <col min="5892" max="5892" width="15.28515625" style="1" customWidth="1"/>
    <col min="5893" max="5893" width="15.140625" style="1" customWidth="1"/>
    <col min="5894" max="5894" width="15.42578125" style="1" customWidth="1"/>
    <col min="5895" max="5895" width="14.140625" style="1" customWidth="1"/>
    <col min="5896" max="5896" width="16" style="1" customWidth="1"/>
    <col min="5897" max="5897" width="13.7109375" style="1" customWidth="1"/>
    <col min="5898" max="5898" width="16" style="1" customWidth="1"/>
    <col min="5899" max="5899" width="14.5703125" style="1" customWidth="1"/>
    <col min="5900" max="5900" width="15.85546875" style="1" customWidth="1"/>
    <col min="5901" max="6144" width="9.140625" style="1"/>
    <col min="6145" max="6145" width="4.28515625" style="1" customWidth="1"/>
    <col min="6146" max="6146" width="24.85546875" style="1" customWidth="1"/>
    <col min="6147" max="6147" width="15" style="1" customWidth="1"/>
    <col min="6148" max="6148" width="15.28515625" style="1" customWidth="1"/>
    <col min="6149" max="6149" width="15.140625" style="1" customWidth="1"/>
    <col min="6150" max="6150" width="15.42578125" style="1" customWidth="1"/>
    <col min="6151" max="6151" width="14.140625" style="1" customWidth="1"/>
    <col min="6152" max="6152" width="16" style="1" customWidth="1"/>
    <col min="6153" max="6153" width="13.7109375" style="1" customWidth="1"/>
    <col min="6154" max="6154" width="16" style="1" customWidth="1"/>
    <col min="6155" max="6155" width="14.5703125" style="1" customWidth="1"/>
    <col min="6156" max="6156" width="15.85546875" style="1" customWidth="1"/>
    <col min="6157" max="6400" width="9.140625" style="1"/>
    <col min="6401" max="6401" width="4.28515625" style="1" customWidth="1"/>
    <col min="6402" max="6402" width="24.85546875" style="1" customWidth="1"/>
    <col min="6403" max="6403" width="15" style="1" customWidth="1"/>
    <col min="6404" max="6404" width="15.28515625" style="1" customWidth="1"/>
    <col min="6405" max="6405" width="15.140625" style="1" customWidth="1"/>
    <col min="6406" max="6406" width="15.42578125" style="1" customWidth="1"/>
    <col min="6407" max="6407" width="14.140625" style="1" customWidth="1"/>
    <col min="6408" max="6408" width="16" style="1" customWidth="1"/>
    <col min="6409" max="6409" width="13.7109375" style="1" customWidth="1"/>
    <col min="6410" max="6410" width="16" style="1" customWidth="1"/>
    <col min="6411" max="6411" width="14.5703125" style="1" customWidth="1"/>
    <col min="6412" max="6412" width="15.85546875" style="1" customWidth="1"/>
    <col min="6413" max="6656" width="9.140625" style="1"/>
    <col min="6657" max="6657" width="4.28515625" style="1" customWidth="1"/>
    <col min="6658" max="6658" width="24.85546875" style="1" customWidth="1"/>
    <col min="6659" max="6659" width="15" style="1" customWidth="1"/>
    <col min="6660" max="6660" width="15.28515625" style="1" customWidth="1"/>
    <col min="6661" max="6661" width="15.140625" style="1" customWidth="1"/>
    <col min="6662" max="6662" width="15.42578125" style="1" customWidth="1"/>
    <col min="6663" max="6663" width="14.140625" style="1" customWidth="1"/>
    <col min="6664" max="6664" width="16" style="1" customWidth="1"/>
    <col min="6665" max="6665" width="13.7109375" style="1" customWidth="1"/>
    <col min="6666" max="6666" width="16" style="1" customWidth="1"/>
    <col min="6667" max="6667" width="14.5703125" style="1" customWidth="1"/>
    <col min="6668" max="6668" width="15.85546875" style="1" customWidth="1"/>
    <col min="6669" max="6912" width="9.140625" style="1"/>
    <col min="6913" max="6913" width="4.28515625" style="1" customWidth="1"/>
    <col min="6914" max="6914" width="24.85546875" style="1" customWidth="1"/>
    <col min="6915" max="6915" width="15" style="1" customWidth="1"/>
    <col min="6916" max="6916" width="15.28515625" style="1" customWidth="1"/>
    <col min="6917" max="6917" width="15.140625" style="1" customWidth="1"/>
    <col min="6918" max="6918" width="15.42578125" style="1" customWidth="1"/>
    <col min="6919" max="6919" width="14.140625" style="1" customWidth="1"/>
    <col min="6920" max="6920" width="16" style="1" customWidth="1"/>
    <col min="6921" max="6921" width="13.7109375" style="1" customWidth="1"/>
    <col min="6922" max="6922" width="16" style="1" customWidth="1"/>
    <col min="6923" max="6923" width="14.5703125" style="1" customWidth="1"/>
    <col min="6924" max="6924" width="15.85546875" style="1" customWidth="1"/>
    <col min="6925" max="7168" width="9.140625" style="1"/>
    <col min="7169" max="7169" width="4.28515625" style="1" customWidth="1"/>
    <col min="7170" max="7170" width="24.85546875" style="1" customWidth="1"/>
    <col min="7171" max="7171" width="15" style="1" customWidth="1"/>
    <col min="7172" max="7172" width="15.28515625" style="1" customWidth="1"/>
    <col min="7173" max="7173" width="15.140625" style="1" customWidth="1"/>
    <col min="7174" max="7174" width="15.42578125" style="1" customWidth="1"/>
    <col min="7175" max="7175" width="14.140625" style="1" customWidth="1"/>
    <col min="7176" max="7176" width="16" style="1" customWidth="1"/>
    <col min="7177" max="7177" width="13.7109375" style="1" customWidth="1"/>
    <col min="7178" max="7178" width="16" style="1" customWidth="1"/>
    <col min="7179" max="7179" width="14.5703125" style="1" customWidth="1"/>
    <col min="7180" max="7180" width="15.85546875" style="1" customWidth="1"/>
    <col min="7181" max="7424" width="9.140625" style="1"/>
    <col min="7425" max="7425" width="4.28515625" style="1" customWidth="1"/>
    <col min="7426" max="7426" width="24.85546875" style="1" customWidth="1"/>
    <col min="7427" max="7427" width="15" style="1" customWidth="1"/>
    <col min="7428" max="7428" width="15.28515625" style="1" customWidth="1"/>
    <col min="7429" max="7429" width="15.140625" style="1" customWidth="1"/>
    <col min="7430" max="7430" width="15.42578125" style="1" customWidth="1"/>
    <col min="7431" max="7431" width="14.140625" style="1" customWidth="1"/>
    <col min="7432" max="7432" width="16" style="1" customWidth="1"/>
    <col min="7433" max="7433" width="13.7109375" style="1" customWidth="1"/>
    <col min="7434" max="7434" width="16" style="1" customWidth="1"/>
    <col min="7435" max="7435" width="14.5703125" style="1" customWidth="1"/>
    <col min="7436" max="7436" width="15.85546875" style="1" customWidth="1"/>
    <col min="7437" max="7680" width="9.140625" style="1"/>
    <col min="7681" max="7681" width="4.28515625" style="1" customWidth="1"/>
    <col min="7682" max="7682" width="24.85546875" style="1" customWidth="1"/>
    <col min="7683" max="7683" width="15" style="1" customWidth="1"/>
    <col min="7684" max="7684" width="15.28515625" style="1" customWidth="1"/>
    <col min="7685" max="7685" width="15.140625" style="1" customWidth="1"/>
    <col min="7686" max="7686" width="15.42578125" style="1" customWidth="1"/>
    <col min="7687" max="7687" width="14.140625" style="1" customWidth="1"/>
    <col min="7688" max="7688" width="16" style="1" customWidth="1"/>
    <col min="7689" max="7689" width="13.7109375" style="1" customWidth="1"/>
    <col min="7690" max="7690" width="16" style="1" customWidth="1"/>
    <col min="7691" max="7691" width="14.5703125" style="1" customWidth="1"/>
    <col min="7692" max="7692" width="15.85546875" style="1" customWidth="1"/>
    <col min="7693" max="7936" width="9.140625" style="1"/>
    <col min="7937" max="7937" width="4.28515625" style="1" customWidth="1"/>
    <col min="7938" max="7938" width="24.85546875" style="1" customWidth="1"/>
    <col min="7939" max="7939" width="15" style="1" customWidth="1"/>
    <col min="7940" max="7940" width="15.28515625" style="1" customWidth="1"/>
    <col min="7941" max="7941" width="15.140625" style="1" customWidth="1"/>
    <col min="7942" max="7942" width="15.42578125" style="1" customWidth="1"/>
    <col min="7943" max="7943" width="14.140625" style="1" customWidth="1"/>
    <col min="7944" max="7944" width="16" style="1" customWidth="1"/>
    <col min="7945" max="7945" width="13.7109375" style="1" customWidth="1"/>
    <col min="7946" max="7946" width="16" style="1" customWidth="1"/>
    <col min="7947" max="7947" width="14.5703125" style="1" customWidth="1"/>
    <col min="7948" max="7948" width="15.85546875" style="1" customWidth="1"/>
    <col min="7949" max="8192" width="9.140625" style="1"/>
    <col min="8193" max="8193" width="4.28515625" style="1" customWidth="1"/>
    <col min="8194" max="8194" width="24.85546875" style="1" customWidth="1"/>
    <col min="8195" max="8195" width="15" style="1" customWidth="1"/>
    <col min="8196" max="8196" width="15.28515625" style="1" customWidth="1"/>
    <col min="8197" max="8197" width="15.140625" style="1" customWidth="1"/>
    <col min="8198" max="8198" width="15.42578125" style="1" customWidth="1"/>
    <col min="8199" max="8199" width="14.140625" style="1" customWidth="1"/>
    <col min="8200" max="8200" width="16" style="1" customWidth="1"/>
    <col min="8201" max="8201" width="13.7109375" style="1" customWidth="1"/>
    <col min="8202" max="8202" width="16" style="1" customWidth="1"/>
    <col min="8203" max="8203" width="14.5703125" style="1" customWidth="1"/>
    <col min="8204" max="8204" width="15.85546875" style="1" customWidth="1"/>
    <col min="8205" max="8448" width="9.140625" style="1"/>
    <col min="8449" max="8449" width="4.28515625" style="1" customWidth="1"/>
    <col min="8450" max="8450" width="24.85546875" style="1" customWidth="1"/>
    <col min="8451" max="8451" width="15" style="1" customWidth="1"/>
    <col min="8452" max="8452" width="15.28515625" style="1" customWidth="1"/>
    <col min="8453" max="8453" width="15.140625" style="1" customWidth="1"/>
    <col min="8454" max="8454" width="15.42578125" style="1" customWidth="1"/>
    <col min="8455" max="8455" width="14.140625" style="1" customWidth="1"/>
    <col min="8456" max="8456" width="16" style="1" customWidth="1"/>
    <col min="8457" max="8457" width="13.7109375" style="1" customWidth="1"/>
    <col min="8458" max="8458" width="16" style="1" customWidth="1"/>
    <col min="8459" max="8459" width="14.5703125" style="1" customWidth="1"/>
    <col min="8460" max="8460" width="15.85546875" style="1" customWidth="1"/>
    <col min="8461" max="8704" width="9.140625" style="1"/>
    <col min="8705" max="8705" width="4.28515625" style="1" customWidth="1"/>
    <col min="8706" max="8706" width="24.85546875" style="1" customWidth="1"/>
    <col min="8707" max="8707" width="15" style="1" customWidth="1"/>
    <col min="8708" max="8708" width="15.28515625" style="1" customWidth="1"/>
    <col min="8709" max="8709" width="15.140625" style="1" customWidth="1"/>
    <col min="8710" max="8710" width="15.42578125" style="1" customWidth="1"/>
    <col min="8711" max="8711" width="14.140625" style="1" customWidth="1"/>
    <col min="8712" max="8712" width="16" style="1" customWidth="1"/>
    <col min="8713" max="8713" width="13.7109375" style="1" customWidth="1"/>
    <col min="8714" max="8714" width="16" style="1" customWidth="1"/>
    <col min="8715" max="8715" width="14.5703125" style="1" customWidth="1"/>
    <col min="8716" max="8716" width="15.85546875" style="1" customWidth="1"/>
    <col min="8717" max="8960" width="9.140625" style="1"/>
    <col min="8961" max="8961" width="4.28515625" style="1" customWidth="1"/>
    <col min="8962" max="8962" width="24.85546875" style="1" customWidth="1"/>
    <col min="8963" max="8963" width="15" style="1" customWidth="1"/>
    <col min="8964" max="8964" width="15.28515625" style="1" customWidth="1"/>
    <col min="8965" max="8965" width="15.140625" style="1" customWidth="1"/>
    <col min="8966" max="8966" width="15.42578125" style="1" customWidth="1"/>
    <col min="8967" max="8967" width="14.140625" style="1" customWidth="1"/>
    <col min="8968" max="8968" width="16" style="1" customWidth="1"/>
    <col min="8969" max="8969" width="13.7109375" style="1" customWidth="1"/>
    <col min="8970" max="8970" width="16" style="1" customWidth="1"/>
    <col min="8971" max="8971" width="14.5703125" style="1" customWidth="1"/>
    <col min="8972" max="8972" width="15.85546875" style="1" customWidth="1"/>
    <col min="8973" max="9216" width="9.140625" style="1"/>
    <col min="9217" max="9217" width="4.28515625" style="1" customWidth="1"/>
    <col min="9218" max="9218" width="24.85546875" style="1" customWidth="1"/>
    <col min="9219" max="9219" width="15" style="1" customWidth="1"/>
    <col min="9220" max="9220" width="15.28515625" style="1" customWidth="1"/>
    <col min="9221" max="9221" width="15.140625" style="1" customWidth="1"/>
    <col min="9222" max="9222" width="15.42578125" style="1" customWidth="1"/>
    <col min="9223" max="9223" width="14.140625" style="1" customWidth="1"/>
    <col min="9224" max="9224" width="16" style="1" customWidth="1"/>
    <col min="9225" max="9225" width="13.7109375" style="1" customWidth="1"/>
    <col min="9226" max="9226" width="16" style="1" customWidth="1"/>
    <col min="9227" max="9227" width="14.5703125" style="1" customWidth="1"/>
    <col min="9228" max="9228" width="15.85546875" style="1" customWidth="1"/>
    <col min="9229" max="9472" width="9.140625" style="1"/>
    <col min="9473" max="9473" width="4.28515625" style="1" customWidth="1"/>
    <col min="9474" max="9474" width="24.85546875" style="1" customWidth="1"/>
    <col min="9475" max="9475" width="15" style="1" customWidth="1"/>
    <col min="9476" max="9476" width="15.28515625" style="1" customWidth="1"/>
    <col min="9477" max="9477" width="15.140625" style="1" customWidth="1"/>
    <col min="9478" max="9478" width="15.42578125" style="1" customWidth="1"/>
    <col min="9479" max="9479" width="14.140625" style="1" customWidth="1"/>
    <col min="9480" max="9480" width="16" style="1" customWidth="1"/>
    <col min="9481" max="9481" width="13.7109375" style="1" customWidth="1"/>
    <col min="9482" max="9482" width="16" style="1" customWidth="1"/>
    <col min="9483" max="9483" width="14.5703125" style="1" customWidth="1"/>
    <col min="9484" max="9484" width="15.85546875" style="1" customWidth="1"/>
    <col min="9485" max="9728" width="9.140625" style="1"/>
    <col min="9729" max="9729" width="4.28515625" style="1" customWidth="1"/>
    <col min="9730" max="9730" width="24.85546875" style="1" customWidth="1"/>
    <col min="9731" max="9731" width="15" style="1" customWidth="1"/>
    <col min="9732" max="9732" width="15.28515625" style="1" customWidth="1"/>
    <col min="9733" max="9733" width="15.140625" style="1" customWidth="1"/>
    <col min="9734" max="9734" width="15.42578125" style="1" customWidth="1"/>
    <col min="9735" max="9735" width="14.140625" style="1" customWidth="1"/>
    <col min="9736" max="9736" width="16" style="1" customWidth="1"/>
    <col min="9737" max="9737" width="13.7109375" style="1" customWidth="1"/>
    <col min="9738" max="9738" width="16" style="1" customWidth="1"/>
    <col min="9739" max="9739" width="14.5703125" style="1" customWidth="1"/>
    <col min="9740" max="9740" width="15.85546875" style="1" customWidth="1"/>
    <col min="9741" max="9984" width="9.140625" style="1"/>
    <col min="9985" max="9985" width="4.28515625" style="1" customWidth="1"/>
    <col min="9986" max="9986" width="24.85546875" style="1" customWidth="1"/>
    <col min="9987" max="9987" width="15" style="1" customWidth="1"/>
    <col min="9988" max="9988" width="15.28515625" style="1" customWidth="1"/>
    <col min="9989" max="9989" width="15.140625" style="1" customWidth="1"/>
    <col min="9990" max="9990" width="15.42578125" style="1" customWidth="1"/>
    <col min="9991" max="9991" width="14.140625" style="1" customWidth="1"/>
    <col min="9992" max="9992" width="16" style="1" customWidth="1"/>
    <col min="9993" max="9993" width="13.7109375" style="1" customWidth="1"/>
    <col min="9994" max="9994" width="16" style="1" customWidth="1"/>
    <col min="9995" max="9995" width="14.5703125" style="1" customWidth="1"/>
    <col min="9996" max="9996" width="15.85546875" style="1" customWidth="1"/>
    <col min="9997" max="10240" width="9.140625" style="1"/>
    <col min="10241" max="10241" width="4.28515625" style="1" customWidth="1"/>
    <col min="10242" max="10242" width="24.85546875" style="1" customWidth="1"/>
    <col min="10243" max="10243" width="15" style="1" customWidth="1"/>
    <col min="10244" max="10244" width="15.28515625" style="1" customWidth="1"/>
    <col min="10245" max="10245" width="15.140625" style="1" customWidth="1"/>
    <col min="10246" max="10246" width="15.42578125" style="1" customWidth="1"/>
    <col min="10247" max="10247" width="14.140625" style="1" customWidth="1"/>
    <col min="10248" max="10248" width="16" style="1" customWidth="1"/>
    <col min="10249" max="10249" width="13.7109375" style="1" customWidth="1"/>
    <col min="10250" max="10250" width="16" style="1" customWidth="1"/>
    <col min="10251" max="10251" width="14.5703125" style="1" customWidth="1"/>
    <col min="10252" max="10252" width="15.85546875" style="1" customWidth="1"/>
    <col min="10253" max="10496" width="9.140625" style="1"/>
    <col min="10497" max="10497" width="4.28515625" style="1" customWidth="1"/>
    <col min="10498" max="10498" width="24.85546875" style="1" customWidth="1"/>
    <col min="10499" max="10499" width="15" style="1" customWidth="1"/>
    <col min="10500" max="10500" width="15.28515625" style="1" customWidth="1"/>
    <col min="10501" max="10501" width="15.140625" style="1" customWidth="1"/>
    <col min="10502" max="10502" width="15.42578125" style="1" customWidth="1"/>
    <col min="10503" max="10503" width="14.140625" style="1" customWidth="1"/>
    <col min="10504" max="10504" width="16" style="1" customWidth="1"/>
    <col min="10505" max="10505" width="13.7109375" style="1" customWidth="1"/>
    <col min="10506" max="10506" width="16" style="1" customWidth="1"/>
    <col min="10507" max="10507" width="14.5703125" style="1" customWidth="1"/>
    <col min="10508" max="10508" width="15.85546875" style="1" customWidth="1"/>
    <col min="10509" max="10752" width="9.140625" style="1"/>
    <col min="10753" max="10753" width="4.28515625" style="1" customWidth="1"/>
    <col min="10754" max="10754" width="24.85546875" style="1" customWidth="1"/>
    <col min="10755" max="10755" width="15" style="1" customWidth="1"/>
    <col min="10756" max="10756" width="15.28515625" style="1" customWidth="1"/>
    <col min="10757" max="10757" width="15.140625" style="1" customWidth="1"/>
    <col min="10758" max="10758" width="15.42578125" style="1" customWidth="1"/>
    <col min="10759" max="10759" width="14.140625" style="1" customWidth="1"/>
    <col min="10760" max="10760" width="16" style="1" customWidth="1"/>
    <col min="10761" max="10761" width="13.7109375" style="1" customWidth="1"/>
    <col min="10762" max="10762" width="16" style="1" customWidth="1"/>
    <col min="10763" max="10763" width="14.5703125" style="1" customWidth="1"/>
    <col min="10764" max="10764" width="15.85546875" style="1" customWidth="1"/>
    <col min="10765" max="11008" width="9.140625" style="1"/>
    <col min="11009" max="11009" width="4.28515625" style="1" customWidth="1"/>
    <col min="11010" max="11010" width="24.85546875" style="1" customWidth="1"/>
    <col min="11011" max="11011" width="15" style="1" customWidth="1"/>
    <col min="11012" max="11012" width="15.28515625" style="1" customWidth="1"/>
    <col min="11013" max="11013" width="15.140625" style="1" customWidth="1"/>
    <col min="11014" max="11014" width="15.42578125" style="1" customWidth="1"/>
    <col min="11015" max="11015" width="14.140625" style="1" customWidth="1"/>
    <col min="11016" max="11016" width="16" style="1" customWidth="1"/>
    <col min="11017" max="11017" width="13.7109375" style="1" customWidth="1"/>
    <col min="11018" max="11018" width="16" style="1" customWidth="1"/>
    <col min="11019" max="11019" width="14.5703125" style="1" customWidth="1"/>
    <col min="11020" max="11020" width="15.85546875" style="1" customWidth="1"/>
    <col min="11021" max="11264" width="9.140625" style="1"/>
    <col min="11265" max="11265" width="4.28515625" style="1" customWidth="1"/>
    <col min="11266" max="11266" width="24.85546875" style="1" customWidth="1"/>
    <col min="11267" max="11267" width="15" style="1" customWidth="1"/>
    <col min="11268" max="11268" width="15.28515625" style="1" customWidth="1"/>
    <col min="11269" max="11269" width="15.140625" style="1" customWidth="1"/>
    <col min="11270" max="11270" width="15.42578125" style="1" customWidth="1"/>
    <col min="11271" max="11271" width="14.140625" style="1" customWidth="1"/>
    <col min="11272" max="11272" width="16" style="1" customWidth="1"/>
    <col min="11273" max="11273" width="13.7109375" style="1" customWidth="1"/>
    <col min="11274" max="11274" width="16" style="1" customWidth="1"/>
    <col min="11275" max="11275" width="14.5703125" style="1" customWidth="1"/>
    <col min="11276" max="11276" width="15.85546875" style="1" customWidth="1"/>
    <col min="11277" max="11520" width="9.140625" style="1"/>
    <col min="11521" max="11521" width="4.28515625" style="1" customWidth="1"/>
    <col min="11522" max="11522" width="24.85546875" style="1" customWidth="1"/>
    <col min="11523" max="11523" width="15" style="1" customWidth="1"/>
    <col min="11524" max="11524" width="15.28515625" style="1" customWidth="1"/>
    <col min="11525" max="11525" width="15.140625" style="1" customWidth="1"/>
    <col min="11526" max="11526" width="15.42578125" style="1" customWidth="1"/>
    <col min="11527" max="11527" width="14.140625" style="1" customWidth="1"/>
    <col min="11528" max="11528" width="16" style="1" customWidth="1"/>
    <col min="11529" max="11529" width="13.7109375" style="1" customWidth="1"/>
    <col min="11530" max="11530" width="16" style="1" customWidth="1"/>
    <col min="11531" max="11531" width="14.5703125" style="1" customWidth="1"/>
    <col min="11532" max="11532" width="15.85546875" style="1" customWidth="1"/>
    <col min="11533" max="11776" width="9.140625" style="1"/>
    <col min="11777" max="11777" width="4.28515625" style="1" customWidth="1"/>
    <col min="11778" max="11778" width="24.85546875" style="1" customWidth="1"/>
    <col min="11779" max="11779" width="15" style="1" customWidth="1"/>
    <col min="11780" max="11780" width="15.28515625" style="1" customWidth="1"/>
    <col min="11781" max="11781" width="15.140625" style="1" customWidth="1"/>
    <col min="11782" max="11782" width="15.42578125" style="1" customWidth="1"/>
    <col min="11783" max="11783" width="14.140625" style="1" customWidth="1"/>
    <col min="11784" max="11784" width="16" style="1" customWidth="1"/>
    <col min="11785" max="11785" width="13.7109375" style="1" customWidth="1"/>
    <col min="11786" max="11786" width="16" style="1" customWidth="1"/>
    <col min="11787" max="11787" width="14.5703125" style="1" customWidth="1"/>
    <col min="11788" max="11788" width="15.85546875" style="1" customWidth="1"/>
    <col min="11789" max="12032" width="9.140625" style="1"/>
    <col min="12033" max="12033" width="4.28515625" style="1" customWidth="1"/>
    <col min="12034" max="12034" width="24.85546875" style="1" customWidth="1"/>
    <col min="12035" max="12035" width="15" style="1" customWidth="1"/>
    <col min="12036" max="12036" width="15.28515625" style="1" customWidth="1"/>
    <col min="12037" max="12037" width="15.140625" style="1" customWidth="1"/>
    <col min="12038" max="12038" width="15.42578125" style="1" customWidth="1"/>
    <col min="12039" max="12039" width="14.140625" style="1" customWidth="1"/>
    <col min="12040" max="12040" width="16" style="1" customWidth="1"/>
    <col min="12041" max="12041" width="13.7109375" style="1" customWidth="1"/>
    <col min="12042" max="12042" width="16" style="1" customWidth="1"/>
    <col min="12043" max="12043" width="14.5703125" style="1" customWidth="1"/>
    <col min="12044" max="12044" width="15.85546875" style="1" customWidth="1"/>
    <col min="12045" max="12288" width="9.140625" style="1"/>
    <col min="12289" max="12289" width="4.28515625" style="1" customWidth="1"/>
    <col min="12290" max="12290" width="24.85546875" style="1" customWidth="1"/>
    <col min="12291" max="12291" width="15" style="1" customWidth="1"/>
    <col min="12292" max="12292" width="15.28515625" style="1" customWidth="1"/>
    <col min="12293" max="12293" width="15.140625" style="1" customWidth="1"/>
    <col min="12294" max="12294" width="15.42578125" style="1" customWidth="1"/>
    <col min="12295" max="12295" width="14.140625" style="1" customWidth="1"/>
    <col min="12296" max="12296" width="16" style="1" customWidth="1"/>
    <col min="12297" max="12297" width="13.7109375" style="1" customWidth="1"/>
    <col min="12298" max="12298" width="16" style="1" customWidth="1"/>
    <col min="12299" max="12299" width="14.5703125" style="1" customWidth="1"/>
    <col min="12300" max="12300" width="15.85546875" style="1" customWidth="1"/>
    <col min="12301" max="12544" width="9.140625" style="1"/>
    <col min="12545" max="12545" width="4.28515625" style="1" customWidth="1"/>
    <col min="12546" max="12546" width="24.85546875" style="1" customWidth="1"/>
    <col min="12547" max="12547" width="15" style="1" customWidth="1"/>
    <col min="12548" max="12548" width="15.28515625" style="1" customWidth="1"/>
    <col min="12549" max="12549" width="15.140625" style="1" customWidth="1"/>
    <col min="12550" max="12550" width="15.42578125" style="1" customWidth="1"/>
    <col min="12551" max="12551" width="14.140625" style="1" customWidth="1"/>
    <col min="12552" max="12552" width="16" style="1" customWidth="1"/>
    <col min="12553" max="12553" width="13.7109375" style="1" customWidth="1"/>
    <col min="12554" max="12554" width="16" style="1" customWidth="1"/>
    <col min="12555" max="12555" width="14.5703125" style="1" customWidth="1"/>
    <col min="12556" max="12556" width="15.85546875" style="1" customWidth="1"/>
    <col min="12557" max="12800" width="9.140625" style="1"/>
    <col min="12801" max="12801" width="4.28515625" style="1" customWidth="1"/>
    <col min="12802" max="12802" width="24.85546875" style="1" customWidth="1"/>
    <col min="12803" max="12803" width="15" style="1" customWidth="1"/>
    <col min="12804" max="12804" width="15.28515625" style="1" customWidth="1"/>
    <col min="12805" max="12805" width="15.140625" style="1" customWidth="1"/>
    <col min="12806" max="12806" width="15.42578125" style="1" customWidth="1"/>
    <col min="12807" max="12807" width="14.140625" style="1" customWidth="1"/>
    <col min="12808" max="12808" width="16" style="1" customWidth="1"/>
    <col min="12809" max="12809" width="13.7109375" style="1" customWidth="1"/>
    <col min="12810" max="12810" width="16" style="1" customWidth="1"/>
    <col min="12811" max="12811" width="14.5703125" style="1" customWidth="1"/>
    <col min="12812" max="12812" width="15.85546875" style="1" customWidth="1"/>
    <col min="12813" max="13056" width="9.140625" style="1"/>
    <col min="13057" max="13057" width="4.28515625" style="1" customWidth="1"/>
    <col min="13058" max="13058" width="24.85546875" style="1" customWidth="1"/>
    <col min="13059" max="13059" width="15" style="1" customWidth="1"/>
    <col min="13060" max="13060" width="15.28515625" style="1" customWidth="1"/>
    <col min="13061" max="13061" width="15.140625" style="1" customWidth="1"/>
    <col min="13062" max="13062" width="15.42578125" style="1" customWidth="1"/>
    <col min="13063" max="13063" width="14.140625" style="1" customWidth="1"/>
    <col min="13064" max="13064" width="16" style="1" customWidth="1"/>
    <col min="13065" max="13065" width="13.7109375" style="1" customWidth="1"/>
    <col min="13066" max="13066" width="16" style="1" customWidth="1"/>
    <col min="13067" max="13067" width="14.5703125" style="1" customWidth="1"/>
    <col min="13068" max="13068" width="15.85546875" style="1" customWidth="1"/>
    <col min="13069" max="13312" width="9.140625" style="1"/>
    <col min="13313" max="13313" width="4.28515625" style="1" customWidth="1"/>
    <col min="13314" max="13314" width="24.85546875" style="1" customWidth="1"/>
    <col min="13315" max="13315" width="15" style="1" customWidth="1"/>
    <col min="13316" max="13316" width="15.28515625" style="1" customWidth="1"/>
    <col min="13317" max="13317" width="15.140625" style="1" customWidth="1"/>
    <col min="13318" max="13318" width="15.42578125" style="1" customWidth="1"/>
    <col min="13319" max="13319" width="14.140625" style="1" customWidth="1"/>
    <col min="13320" max="13320" width="16" style="1" customWidth="1"/>
    <col min="13321" max="13321" width="13.7109375" style="1" customWidth="1"/>
    <col min="13322" max="13322" width="16" style="1" customWidth="1"/>
    <col min="13323" max="13323" width="14.5703125" style="1" customWidth="1"/>
    <col min="13324" max="13324" width="15.85546875" style="1" customWidth="1"/>
    <col min="13325" max="13568" width="9.140625" style="1"/>
    <col min="13569" max="13569" width="4.28515625" style="1" customWidth="1"/>
    <col min="13570" max="13570" width="24.85546875" style="1" customWidth="1"/>
    <col min="13571" max="13571" width="15" style="1" customWidth="1"/>
    <col min="13572" max="13572" width="15.28515625" style="1" customWidth="1"/>
    <col min="13573" max="13573" width="15.140625" style="1" customWidth="1"/>
    <col min="13574" max="13574" width="15.42578125" style="1" customWidth="1"/>
    <col min="13575" max="13575" width="14.140625" style="1" customWidth="1"/>
    <col min="13576" max="13576" width="16" style="1" customWidth="1"/>
    <col min="13577" max="13577" width="13.7109375" style="1" customWidth="1"/>
    <col min="13578" max="13578" width="16" style="1" customWidth="1"/>
    <col min="13579" max="13579" width="14.5703125" style="1" customWidth="1"/>
    <col min="13580" max="13580" width="15.85546875" style="1" customWidth="1"/>
    <col min="13581" max="13824" width="9.140625" style="1"/>
    <col min="13825" max="13825" width="4.28515625" style="1" customWidth="1"/>
    <col min="13826" max="13826" width="24.85546875" style="1" customWidth="1"/>
    <col min="13827" max="13827" width="15" style="1" customWidth="1"/>
    <col min="13828" max="13828" width="15.28515625" style="1" customWidth="1"/>
    <col min="13829" max="13829" width="15.140625" style="1" customWidth="1"/>
    <col min="13830" max="13830" width="15.42578125" style="1" customWidth="1"/>
    <col min="13831" max="13831" width="14.140625" style="1" customWidth="1"/>
    <col min="13832" max="13832" width="16" style="1" customWidth="1"/>
    <col min="13833" max="13833" width="13.7109375" style="1" customWidth="1"/>
    <col min="13834" max="13834" width="16" style="1" customWidth="1"/>
    <col min="13835" max="13835" width="14.5703125" style="1" customWidth="1"/>
    <col min="13836" max="13836" width="15.85546875" style="1" customWidth="1"/>
    <col min="13837" max="14080" width="9.140625" style="1"/>
    <col min="14081" max="14081" width="4.28515625" style="1" customWidth="1"/>
    <col min="14082" max="14082" width="24.85546875" style="1" customWidth="1"/>
    <col min="14083" max="14083" width="15" style="1" customWidth="1"/>
    <col min="14084" max="14084" width="15.28515625" style="1" customWidth="1"/>
    <col min="14085" max="14085" width="15.140625" style="1" customWidth="1"/>
    <col min="14086" max="14086" width="15.42578125" style="1" customWidth="1"/>
    <col min="14087" max="14087" width="14.140625" style="1" customWidth="1"/>
    <col min="14088" max="14088" width="16" style="1" customWidth="1"/>
    <col min="14089" max="14089" width="13.7109375" style="1" customWidth="1"/>
    <col min="14090" max="14090" width="16" style="1" customWidth="1"/>
    <col min="14091" max="14091" width="14.5703125" style="1" customWidth="1"/>
    <col min="14092" max="14092" width="15.85546875" style="1" customWidth="1"/>
    <col min="14093" max="14336" width="9.140625" style="1"/>
    <col min="14337" max="14337" width="4.28515625" style="1" customWidth="1"/>
    <col min="14338" max="14338" width="24.85546875" style="1" customWidth="1"/>
    <col min="14339" max="14339" width="15" style="1" customWidth="1"/>
    <col min="14340" max="14340" width="15.28515625" style="1" customWidth="1"/>
    <col min="14341" max="14341" width="15.140625" style="1" customWidth="1"/>
    <col min="14342" max="14342" width="15.42578125" style="1" customWidth="1"/>
    <col min="14343" max="14343" width="14.140625" style="1" customWidth="1"/>
    <col min="14344" max="14344" width="16" style="1" customWidth="1"/>
    <col min="14345" max="14345" width="13.7109375" style="1" customWidth="1"/>
    <col min="14346" max="14346" width="16" style="1" customWidth="1"/>
    <col min="14347" max="14347" width="14.5703125" style="1" customWidth="1"/>
    <col min="14348" max="14348" width="15.85546875" style="1" customWidth="1"/>
    <col min="14349" max="14592" width="9.140625" style="1"/>
    <col min="14593" max="14593" width="4.28515625" style="1" customWidth="1"/>
    <col min="14594" max="14594" width="24.85546875" style="1" customWidth="1"/>
    <col min="14595" max="14595" width="15" style="1" customWidth="1"/>
    <col min="14596" max="14596" width="15.28515625" style="1" customWidth="1"/>
    <col min="14597" max="14597" width="15.140625" style="1" customWidth="1"/>
    <col min="14598" max="14598" width="15.42578125" style="1" customWidth="1"/>
    <col min="14599" max="14599" width="14.140625" style="1" customWidth="1"/>
    <col min="14600" max="14600" width="16" style="1" customWidth="1"/>
    <col min="14601" max="14601" width="13.7109375" style="1" customWidth="1"/>
    <col min="14602" max="14602" width="16" style="1" customWidth="1"/>
    <col min="14603" max="14603" width="14.5703125" style="1" customWidth="1"/>
    <col min="14604" max="14604" width="15.85546875" style="1" customWidth="1"/>
    <col min="14605" max="14848" width="9.140625" style="1"/>
    <col min="14849" max="14849" width="4.28515625" style="1" customWidth="1"/>
    <col min="14850" max="14850" width="24.85546875" style="1" customWidth="1"/>
    <col min="14851" max="14851" width="15" style="1" customWidth="1"/>
    <col min="14852" max="14852" width="15.28515625" style="1" customWidth="1"/>
    <col min="14853" max="14853" width="15.140625" style="1" customWidth="1"/>
    <col min="14854" max="14854" width="15.42578125" style="1" customWidth="1"/>
    <col min="14855" max="14855" width="14.140625" style="1" customWidth="1"/>
    <col min="14856" max="14856" width="16" style="1" customWidth="1"/>
    <col min="14857" max="14857" width="13.7109375" style="1" customWidth="1"/>
    <col min="14858" max="14858" width="16" style="1" customWidth="1"/>
    <col min="14859" max="14859" width="14.5703125" style="1" customWidth="1"/>
    <col min="14860" max="14860" width="15.85546875" style="1" customWidth="1"/>
    <col min="14861" max="15104" width="9.140625" style="1"/>
    <col min="15105" max="15105" width="4.28515625" style="1" customWidth="1"/>
    <col min="15106" max="15106" width="24.85546875" style="1" customWidth="1"/>
    <col min="15107" max="15107" width="15" style="1" customWidth="1"/>
    <col min="15108" max="15108" width="15.28515625" style="1" customWidth="1"/>
    <col min="15109" max="15109" width="15.140625" style="1" customWidth="1"/>
    <col min="15110" max="15110" width="15.42578125" style="1" customWidth="1"/>
    <col min="15111" max="15111" width="14.140625" style="1" customWidth="1"/>
    <col min="15112" max="15112" width="16" style="1" customWidth="1"/>
    <col min="15113" max="15113" width="13.7109375" style="1" customWidth="1"/>
    <col min="15114" max="15114" width="16" style="1" customWidth="1"/>
    <col min="15115" max="15115" width="14.5703125" style="1" customWidth="1"/>
    <col min="15116" max="15116" width="15.85546875" style="1" customWidth="1"/>
    <col min="15117" max="15360" width="9.140625" style="1"/>
    <col min="15361" max="15361" width="4.28515625" style="1" customWidth="1"/>
    <col min="15362" max="15362" width="24.85546875" style="1" customWidth="1"/>
    <col min="15363" max="15363" width="15" style="1" customWidth="1"/>
    <col min="15364" max="15364" width="15.28515625" style="1" customWidth="1"/>
    <col min="15365" max="15365" width="15.140625" style="1" customWidth="1"/>
    <col min="15366" max="15366" width="15.42578125" style="1" customWidth="1"/>
    <col min="15367" max="15367" width="14.140625" style="1" customWidth="1"/>
    <col min="15368" max="15368" width="16" style="1" customWidth="1"/>
    <col min="15369" max="15369" width="13.7109375" style="1" customWidth="1"/>
    <col min="15370" max="15370" width="16" style="1" customWidth="1"/>
    <col min="15371" max="15371" width="14.5703125" style="1" customWidth="1"/>
    <col min="15372" max="15372" width="15.85546875" style="1" customWidth="1"/>
    <col min="15373" max="15616" width="9.140625" style="1"/>
    <col min="15617" max="15617" width="4.28515625" style="1" customWidth="1"/>
    <col min="15618" max="15618" width="24.85546875" style="1" customWidth="1"/>
    <col min="15619" max="15619" width="15" style="1" customWidth="1"/>
    <col min="15620" max="15620" width="15.28515625" style="1" customWidth="1"/>
    <col min="15621" max="15621" width="15.140625" style="1" customWidth="1"/>
    <col min="15622" max="15622" width="15.42578125" style="1" customWidth="1"/>
    <col min="15623" max="15623" width="14.140625" style="1" customWidth="1"/>
    <col min="15624" max="15624" width="16" style="1" customWidth="1"/>
    <col min="15625" max="15625" width="13.7109375" style="1" customWidth="1"/>
    <col min="15626" max="15626" width="16" style="1" customWidth="1"/>
    <col min="15627" max="15627" width="14.5703125" style="1" customWidth="1"/>
    <col min="15628" max="15628" width="15.85546875" style="1" customWidth="1"/>
    <col min="15629" max="15872" width="9.140625" style="1"/>
    <col min="15873" max="15873" width="4.28515625" style="1" customWidth="1"/>
    <col min="15874" max="15874" width="24.85546875" style="1" customWidth="1"/>
    <col min="15875" max="15875" width="15" style="1" customWidth="1"/>
    <col min="15876" max="15876" width="15.28515625" style="1" customWidth="1"/>
    <col min="15877" max="15877" width="15.140625" style="1" customWidth="1"/>
    <col min="15878" max="15878" width="15.42578125" style="1" customWidth="1"/>
    <col min="15879" max="15879" width="14.140625" style="1" customWidth="1"/>
    <col min="15880" max="15880" width="16" style="1" customWidth="1"/>
    <col min="15881" max="15881" width="13.7109375" style="1" customWidth="1"/>
    <col min="15882" max="15882" width="16" style="1" customWidth="1"/>
    <col min="15883" max="15883" width="14.5703125" style="1" customWidth="1"/>
    <col min="15884" max="15884" width="15.85546875" style="1" customWidth="1"/>
    <col min="15885" max="16128" width="9.140625" style="1"/>
    <col min="16129" max="16129" width="4.28515625" style="1" customWidth="1"/>
    <col min="16130" max="16130" width="24.85546875" style="1" customWidth="1"/>
    <col min="16131" max="16131" width="15" style="1" customWidth="1"/>
    <col min="16132" max="16132" width="15.28515625" style="1" customWidth="1"/>
    <col min="16133" max="16133" width="15.140625" style="1" customWidth="1"/>
    <col min="16134" max="16134" width="15.42578125" style="1" customWidth="1"/>
    <col min="16135" max="16135" width="14.140625" style="1" customWidth="1"/>
    <col min="16136" max="16136" width="16" style="1" customWidth="1"/>
    <col min="16137" max="16137" width="13.7109375" style="1" customWidth="1"/>
    <col min="16138" max="16138" width="16" style="1" customWidth="1"/>
    <col min="16139" max="16139" width="14.5703125" style="1" customWidth="1"/>
    <col min="16140" max="16140" width="15.85546875" style="1" customWidth="1"/>
    <col min="16141" max="16384" width="9.140625" style="1"/>
  </cols>
  <sheetData>
    <row r="3" spans="1:14" ht="18" x14ac:dyDescent="0.25">
      <c r="B3" s="65" t="s">
        <v>4</v>
      </c>
      <c r="C3" s="65"/>
      <c r="D3" s="65"/>
      <c r="E3" s="65"/>
      <c r="F3" s="65"/>
      <c r="G3" s="65"/>
      <c r="H3" s="65"/>
      <c r="I3" s="65"/>
      <c r="J3" s="65"/>
      <c r="K3" s="65"/>
      <c r="L3" s="65"/>
    </row>
    <row r="6" spans="1:14" x14ac:dyDescent="0.2">
      <c r="C6" s="2" t="s">
        <v>5</v>
      </c>
      <c r="I6" s="2" t="s">
        <v>6</v>
      </c>
      <c r="K6" s="63" t="s">
        <v>7</v>
      </c>
      <c r="L6" s="63"/>
    </row>
    <row r="7" spans="1:14" x14ac:dyDescent="0.2">
      <c r="A7" s="64" t="s">
        <v>8</v>
      </c>
      <c r="B7" s="64" t="s">
        <v>9</v>
      </c>
      <c r="C7" s="59" t="s">
        <v>10</v>
      </c>
      <c r="D7" s="60" t="s">
        <v>11</v>
      </c>
      <c r="E7" s="60" t="s">
        <v>12</v>
      </c>
      <c r="F7" s="59" t="s">
        <v>13</v>
      </c>
      <c r="G7" s="59" t="s">
        <v>14</v>
      </c>
      <c r="H7" s="59" t="s">
        <v>15</v>
      </c>
      <c r="I7" s="60" t="s">
        <v>16</v>
      </c>
      <c r="J7" s="59" t="s">
        <v>17</v>
      </c>
      <c r="K7" s="59" t="s">
        <v>18</v>
      </c>
      <c r="L7" s="60" t="s">
        <v>19</v>
      </c>
      <c r="M7" s="62"/>
      <c r="N7" s="62"/>
    </row>
    <row r="8" spans="1:14" x14ac:dyDescent="0.2">
      <c r="A8" s="64"/>
      <c r="B8" s="64"/>
      <c r="C8" s="59"/>
      <c r="D8" s="61"/>
      <c r="E8" s="61"/>
      <c r="F8" s="59"/>
      <c r="G8" s="59"/>
      <c r="H8" s="59"/>
      <c r="I8" s="61"/>
      <c r="J8" s="59"/>
      <c r="K8" s="59"/>
      <c r="L8" s="61"/>
      <c r="M8" s="62"/>
      <c r="N8" s="62"/>
    </row>
    <row r="9" spans="1:14" ht="24" customHeight="1" x14ac:dyDescent="0.2">
      <c r="A9" s="3">
        <v>1</v>
      </c>
      <c r="B9" s="4" t="s">
        <v>20</v>
      </c>
      <c r="C9" s="5">
        <v>41926795386</v>
      </c>
      <c r="D9" s="5">
        <v>0</v>
      </c>
      <c r="E9" s="5">
        <v>587397808</v>
      </c>
      <c r="F9" s="5">
        <v>2458393231</v>
      </c>
      <c r="G9" s="5">
        <v>132457191</v>
      </c>
      <c r="H9" s="5">
        <f>SUM(C9:G9)</f>
        <v>45105043616</v>
      </c>
      <c r="I9" s="5">
        <v>0</v>
      </c>
      <c r="J9" s="5">
        <v>38247485170</v>
      </c>
      <c r="K9" s="5">
        <v>6857558446</v>
      </c>
      <c r="L9" s="5">
        <f>SUM(I9:K9)</f>
        <v>45105043616</v>
      </c>
    </row>
    <row r="10" spans="1:14" ht="24" customHeight="1" x14ac:dyDescent="0.2">
      <c r="A10" s="3">
        <v>2</v>
      </c>
      <c r="B10" s="4" t="s">
        <v>21</v>
      </c>
      <c r="C10" s="5">
        <v>5672423980</v>
      </c>
      <c r="D10" s="5">
        <v>8638188019</v>
      </c>
      <c r="E10" s="5">
        <v>4206223442</v>
      </c>
      <c r="F10" s="5">
        <v>1248443943</v>
      </c>
      <c r="G10" s="5">
        <v>657212784</v>
      </c>
      <c r="H10" s="5">
        <f t="shared" ref="H10:H25" si="0">SUM(C10:G10)</f>
        <v>20422492168</v>
      </c>
      <c r="I10" s="5">
        <v>216573700</v>
      </c>
      <c r="J10" s="5">
        <v>17630516432</v>
      </c>
      <c r="K10" s="5">
        <v>2575402036</v>
      </c>
      <c r="L10" s="5">
        <f t="shared" ref="L10:L25" si="1">SUM(I10:K10)</f>
        <v>20422492168</v>
      </c>
    </row>
    <row r="11" spans="1:14" ht="24" customHeight="1" x14ac:dyDescent="0.2">
      <c r="A11" s="3">
        <v>3</v>
      </c>
      <c r="B11" s="4" t="s">
        <v>22</v>
      </c>
      <c r="C11" s="5">
        <v>10933382832</v>
      </c>
      <c r="D11" s="5">
        <v>6311108098</v>
      </c>
      <c r="E11" s="5">
        <v>1539371858</v>
      </c>
      <c r="F11" s="5">
        <v>2342994122</v>
      </c>
      <c r="G11" s="5">
        <v>675499559</v>
      </c>
      <c r="H11" s="5">
        <f t="shared" si="0"/>
        <v>21802356469</v>
      </c>
      <c r="I11" s="5">
        <v>30000000</v>
      </c>
      <c r="J11" s="5">
        <v>20349481918</v>
      </c>
      <c r="K11" s="5">
        <v>1422874551</v>
      </c>
      <c r="L11" s="5">
        <f t="shared" si="1"/>
        <v>21802356469</v>
      </c>
    </row>
    <row r="12" spans="1:14" ht="24" customHeight="1" x14ac:dyDescent="0.2">
      <c r="A12" s="3">
        <v>4</v>
      </c>
      <c r="B12" s="4" t="s">
        <v>2</v>
      </c>
      <c r="C12" s="5">
        <v>2643230642</v>
      </c>
      <c r="D12" s="5">
        <v>2716179600</v>
      </c>
      <c r="E12" s="5">
        <v>548856667</v>
      </c>
      <c r="F12" s="5">
        <v>726515511</v>
      </c>
      <c r="G12" s="5">
        <v>1306678748</v>
      </c>
      <c r="H12" s="5">
        <f t="shared" si="0"/>
        <v>7941461168</v>
      </c>
      <c r="I12" s="5">
        <v>139784292</v>
      </c>
      <c r="J12" s="5">
        <v>7325686026</v>
      </c>
      <c r="K12" s="5">
        <v>475990850</v>
      </c>
      <c r="L12" s="5">
        <f t="shared" si="1"/>
        <v>7941461168</v>
      </c>
    </row>
    <row r="13" spans="1:14" ht="24" customHeight="1" x14ac:dyDescent="0.2">
      <c r="A13" s="3">
        <v>5</v>
      </c>
      <c r="B13" s="4" t="s">
        <v>0</v>
      </c>
      <c r="C13" s="5">
        <v>513147141</v>
      </c>
      <c r="D13" s="5">
        <v>324941140</v>
      </c>
      <c r="E13" s="5">
        <v>606194310</v>
      </c>
      <c r="F13" s="5">
        <v>207711577</v>
      </c>
      <c r="G13" s="5">
        <v>403186974</v>
      </c>
      <c r="H13" s="5">
        <f t="shared" si="0"/>
        <v>2055181142</v>
      </c>
      <c r="I13" s="5">
        <v>30000000</v>
      </c>
      <c r="J13" s="5">
        <v>1952897673</v>
      </c>
      <c r="K13" s="5">
        <v>72283469</v>
      </c>
      <c r="L13" s="5">
        <f t="shared" si="1"/>
        <v>2055181142</v>
      </c>
    </row>
    <row r="14" spans="1:14" ht="24" customHeight="1" x14ac:dyDescent="0.2">
      <c r="A14" s="3">
        <v>6</v>
      </c>
      <c r="B14" s="4" t="s">
        <v>23</v>
      </c>
      <c r="C14" s="5">
        <v>2755963060</v>
      </c>
      <c r="D14" s="5">
        <v>2787882248</v>
      </c>
      <c r="E14" s="5">
        <v>2180022564</v>
      </c>
      <c r="F14" s="5">
        <v>423134717</v>
      </c>
      <c r="G14" s="5">
        <v>197962900</v>
      </c>
      <c r="H14" s="5">
        <f t="shared" si="0"/>
        <v>8344965489</v>
      </c>
      <c r="I14" s="5">
        <v>164531200</v>
      </c>
      <c r="J14" s="5">
        <v>7439411603</v>
      </c>
      <c r="K14" s="5">
        <v>741022686</v>
      </c>
      <c r="L14" s="5">
        <f t="shared" si="1"/>
        <v>8344965489</v>
      </c>
    </row>
    <row r="15" spans="1:14" ht="24" customHeight="1" x14ac:dyDescent="0.2">
      <c r="A15" s="3">
        <v>7</v>
      </c>
      <c r="B15" s="4" t="s">
        <v>3</v>
      </c>
      <c r="C15" s="5">
        <v>354722564</v>
      </c>
      <c r="D15" s="5">
        <v>297500000</v>
      </c>
      <c r="E15" s="5">
        <v>781312853</v>
      </c>
      <c r="F15" s="5">
        <v>74484935</v>
      </c>
      <c r="G15" s="5">
        <v>119562259</v>
      </c>
      <c r="H15" s="5">
        <f t="shared" si="0"/>
        <v>1627582611</v>
      </c>
      <c r="I15" s="5">
        <v>30000000</v>
      </c>
      <c r="J15" s="5">
        <v>1365699167</v>
      </c>
      <c r="K15" s="5">
        <v>231883444</v>
      </c>
      <c r="L15" s="5">
        <f t="shared" si="1"/>
        <v>1627582611</v>
      </c>
    </row>
    <row r="16" spans="1:14" ht="24" customHeight="1" x14ac:dyDescent="0.2">
      <c r="A16" s="3">
        <v>8</v>
      </c>
      <c r="B16" s="4" t="s">
        <v>1</v>
      </c>
      <c r="C16" s="5">
        <v>799287849</v>
      </c>
      <c r="D16" s="5">
        <v>391755000</v>
      </c>
      <c r="E16" s="5">
        <v>358183774</v>
      </c>
      <c r="F16" s="5">
        <v>482593947</v>
      </c>
      <c r="G16" s="5">
        <v>104746125</v>
      </c>
      <c r="H16" s="5">
        <f t="shared" si="0"/>
        <v>2136566695</v>
      </c>
      <c r="I16" s="5">
        <v>82500000</v>
      </c>
      <c r="J16" s="5">
        <v>2004047286</v>
      </c>
      <c r="K16" s="5">
        <v>50019409</v>
      </c>
      <c r="L16" s="5">
        <f t="shared" si="1"/>
        <v>2136566695</v>
      </c>
    </row>
    <row r="17" spans="1:13" ht="24" customHeight="1" x14ac:dyDescent="0.2">
      <c r="A17" s="3">
        <v>9</v>
      </c>
      <c r="B17" s="4" t="s">
        <v>24</v>
      </c>
      <c r="C17" s="5">
        <v>1995497705</v>
      </c>
      <c r="D17" s="5">
        <v>8229955943</v>
      </c>
      <c r="E17" s="5">
        <v>2663398151</v>
      </c>
      <c r="F17" s="5">
        <v>799225045</v>
      </c>
      <c r="G17" s="5">
        <v>923721223</v>
      </c>
      <c r="H17" s="5">
        <f t="shared" si="0"/>
        <v>14611798067</v>
      </c>
      <c r="I17" s="5">
        <v>281358000</v>
      </c>
      <c r="J17" s="5">
        <v>13529505388</v>
      </c>
      <c r="K17" s="5">
        <v>800934679</v>
      </c>
      <c r="L17" s="5">
        <f t="shared" si="1"/>
        <v>14611798067</v>
      </c>
    </row>
    <row r="18" spans="1:13" ht="24" customHeight="1" x14ac:dyDescent="0.2">
      <c r="A18" s="3">
        <v>10</v>
      </c>
      <c r="B18" s="4" t="s">
        <v>25</v>
      </c>
      <c r="C18" s="5">
        <v>1780482983</v>
      </c>
      <c r="D18" s="5">
        <v>1085962164</v>
      </c>
      <c r="E18" s="5">
        <v>459447758</v>
      </c>
      <c r="F18" s="5">
        <v>317239178</v>
      </c>
      <c r="G18" s="5">
        <v>96249739</v>
      </c>
      <c r="H18" s="5">
        <f t="shared" si="0"/>
        <v>3739381822</v>
      </c>
      <c r="I18" s="5">
        <v>157950000</v>
      </c>
      <c r="J18" s="5">
        <v>3379223445</v>
      </c>
      <c r="K18" s="5">
        <v>202208377</v>
      </c>
      <c r="L18" s="5">
        <f t="shared" si="1"/>
        <v>3739381822</v>
      </c>
    </row>
    <row r="19" spans="1:13" ht="24" customHeight="1" x14ac:dyDescent="0.2">
      <c r="A19" s="3">
        <v>11</v>
      </c>
      <c r="B19" s="4" t="s">
        <v>26</v>
      </c>
      <c r="C19" s="5">
        <v>3094732235</v>
      </c>
      <c r="D19" s="5">
        <v>4309104559</v>
      </c>
      <c r="E19" s="5">
        <v>1294829596</v>
      </c>
      <c r="F19" s="5">
        <v>1290252408</v>
      </c>
      <c r="G19" s="5">
        <v>3228055642</v>
      </c>
      <c r="H19" s="5">
        <f t="shared" si="0"/>
        <v>13216974440</v>
      </c>
      <c r="I19" s="5">
        <v>153090000</v>
      </c>
      <c r="J19" s="5">
        <v>12634645503</v>
      </c>
      <c r="K19" s="5">
        <v>429238937</v>
      </c>
      <c r="L19" s="5">
        <f t="shared" si="1"/>
        <v>13216974440</v>
      </c>
    </row>
    <row r="20" spans="1:13" ht="24" customHeight="1" x14ac:dyDescent="0.2">
      <c r="A20" s="3">
        <v>12</v>
      </c>
      <c r="B20" s="4" t="s">
        <v>27</v>
      </c>
      <c r="C20" s="5">
        <v>1198179003</v>
      </c>
      <c r="D20" s="5">
        <v>391789879</v>
      </c>
      <c r="E20" s="5">
        <v>462842750</v>
      </c>
      <c r="F20" s="5">
        <v>327958643</v>
      </c>
      <c r="G20" s="5">
        <v>208327909</v>
      </c>
      <c r="H20" s="5">
        <f t="shared" si="0"/>
        <v>2589098184</v>
      </c>
      <c r="I20" s="5">
        <v>75000000</v>
      </c>
      <c r="J20" s="5">
        <v>2119107850</v>
      </c>
      <c r="K20" s="5">
        <v>394990334</v>
      </c>
      <c r="L20" s="5">
        <f t="shared" si="1"/>
        <v>2589098184</v>
      </c>
    </row>
    <row r="21" spans="1:13" ht="24" customHeight="1" x14ac:dyDescent="0.2">
      <c r="A21" s="3">
        <v>13</v>
      </c>
      <c r="B21" s="4" t="s">
        <v>28</v>
      </c>
      <c r="C21" s="5">
        <v>390945139</v>
      </c>
      <c r="D21" s="5">
        <v>602404201</v>
      </c>
      <c r="E21" s="5">
        <v>628145203</v>
      </c>
      <c r="F21" s="5">
        <v>538319277</v>
      </c>
      <c r="G21" s="5">
        <v>223812822</v>
      </c>
      <c r="H21" s="5">
        <f t="shared" si="0"/>
        <v>2383626642</v>
      </c>
      <c r="I21" s="5">
        <v>30000000</v>
      </c>
      <c r="J21" s="5">
        <v>2059733623</v>
      </c>
      <c r="K21" s="5">
        <v>293893019</v>
      </c>
      <c r="L21" s="5">
        <f t="shared" si="1"/>
        <v>2383626642</v>
      </c>
    </row>
    <row r="22" spans="1:13" ht="24" customHeight="1" x14ac:dyDescent="0.2">
      <c r="A22" s="3">
        <v>14</v>
      </c>
      <c r="B22" s="4" t="s">
        <v>29</v>
      </c>
      <c r="C22" s="5">
        <v>740848410</v>
      </c>
      <c r="D22" s="5">
        <v>282082007</v>
      </c>
      <c r="E22" s="5">
        <v>778112606</v>
      </c>
      <c r="F22" s="5">
        <v>403957434</v>
      </c>
      <c r="G22" s="5">
        <v>458344993</v>
      </c>
      <c r="H22" s="5">
        <f t="shared" si="0"/>
        <v>2663345450</v>
      </c>
      <c r="I22" s="5">
        <v>82500000</v>
      </c>
      <c r="J22" s="5">
        <v>2470511427</v>
      </c>
      <c r="K22" s="5">
        <v>110334023</v>
      </c>
      <c r="L22" s="5">
        <f t="shared" si="1"/>
        <v>2663345450</v>
      </c>
    </row>
    <row r="23" spans="1:13" ht="24" customHeight="1" x14ac:dyDescent="0.2">
      <c r="A23" s="3">
        <v>15</v>
      </c>
      <c r="B23" s="4" t="s">
        <v>30</v>
      </c>
      <c r="C23" s="5">
        <v>620008559</v>
      </c>
      <c r="D23" s="5">
        <v>525043635</v>
      </c>
      <c r="E23" s="5">
        <v>260517419</v>
      </c>
      <c r="F23" s="5">
        <v>376718108</v>
      </c>
      <c r="G23" s="5">
        <v>259258806</v>
      </c>
      <c r="H23" s="5">
        <f t="shared" si="0"/>
        <v>2041546527</v>
      </c>
      <c r="I23" s="5">
        <v>30000000</v>
      </c>
      <c r="J23" s="5">
        <v>1891694198</v>
      </c>
      <c r="K23" s="5">
        <v>119852329</v>
      </c>
      <c r="L23" s="5">
        <f t="shared" si="1"/>
        <v>2041546527</v>
      </c>
    </row>
    <row r="24" spans="1:13" ht="24" customHeight="1" x14ac:dyDescent="0.2">
      <c r="A24" s="3">
        <v>16</v>
      </c>
      <c r="B24" s="4" t="s">
        <v>31</v>
      </c>
      <c r="C24" s="5">
        <v>230009748</v>
      </c>
      <c r="D24" s="5">
        <v>0</v>
      </c>
      <c r="E24" s="5">
        <v>277388594</v>
      </c>
      <c r="F24" s="5">
        <v>177757182</v>
      </c>
      <c r="G24" s="5">
        <v>143304928</v>
      </c>
      <c r="H24" s="5">
        <f t="shared" si="0"/>
        <v>828460452</v>
      </c>
      <c r="I24" s="5">
        <v>50600000</v>
      </c>
      <c r="J24" s="5">
        <v>753018884</v>
      </c>
      <c r="K24" s="5">
        <v>24841568</v>
      </c>
      <c r="L24" s="5">
        <f t="shared" si="1"/>
        <v>828460452</v>
      </c>
    </row>
    <row r="25" spans="1:13" ht="24" customHeight="1" x14ac:dyDescent="0.2">
      <c r="A25" s="3">
        <v>17</v>
      </c>
      <c r="B25" s="4" t="s">
        <v>32</v>
      </c>
      <c r="C25" s="5">
        <v>285217231</v>
      </c>
      <c r="D25" s="5">
        <v>311765092</v>
      </c>
      <c r="E25" s="5">
        <v>364290165</v>
      </c>
      <c r="F25" s="5">
        <v>114282418</v>
      </c>
      <c r="G25" s="5">
        <v>340770585</v>
      </c>
      <c r="H25" s="5">
        <f t="shared" si="0"/>
        <v>1416325491</v>
      </c>
      <c r="I25" s="5">
        <v>30000000</v>
      </c>
      <c r="J25" s="5">
        <v>988670698</v>
      </c>
      <c r="K25" s="5">
        <v>397654793</v>
      </c>
      <c r="L25" s="5">
        <f t="shared" si="1"/>
        <v>1416325491</v>
      </c>
    </row>
    <row r="26" spans="1:13" ht="24" customHeight="1" x14ac:dyDescent="0.2">
      <c r="A26" s="6"/>
      <c r="B26" s="7" t="s">
        <v>33</v>
      </c>
      <c r="C26" s="8">
        <f>SUM(C9:C25)</f>
        <v>75934874467</v>
      </c>
      <c r="D26" s="8">
        <f t="shared" ref="D26:L26" si="2">SUM(D9:D25)</f>
        <v>37205661585</v>
      </c>
      <c r="E26" s="8">
        <f t="shared" si="2"/>
        <v>17996535518</v>
      </c>
      <c r="F26" s="8">
        <f t="shared" si="2"/>
        <v>12309981676</v>
      </c>
      <c r="G26" s="8">
        <f t="shared" si="2"/>
        <v>9479153187</v>
      </c>
      <c r="H26" s="8">
        <f t="shared" si="2"/>
        <v>152926206433</v>
      </c>
      <c r="I26" s="8">
        <f t="shared" si="2"/>
        <v>1583887192</v>
      </c>
      <c r="J26" s="8">
        <f t="shared" si="2"/>
        <v>136141336291</v>
      </c>
      <c r="K26" s="8">
        <f t="shared" si="2"/>
        <v>15200982950</v>
      </c>
      <c r="L26" s="8">
        <f t="shared" si="2"/>
        <v>152926206433</v>
      </c>
      <c r="M26" s="9"/>
    </row>
    <row r="27" spans="1:13" ht="24" customHeight="1" thickBot="1" x14ac:dyDescent="0.25">
      <c r="A27" s="10">
        <v>18</v>
      </c>
      <c r="B27" s="11" t="s">
        <v>34</v>
      </c>
      <c r="C27" s="12">
        <v>5131290000</v>
      </c>
      <c r="D27" s="12">
        <v>5829863000</v>
      </c>
      <c r="E27" s="12">
        <v>702937745</v>
      </c>
      <c r="F27" s="12">
        <v>2826372038</v>
      </c>
      <c r="G27" s="12">
        <v>56598528</v>
      </c>
      <c r="H27" s="12">
        <f>SUM(C27:G27)</f>
        <v>14547061311</v>
      </c>
      <c r="I27" s="12">
        <v>50000000</v>
      </c>
      <c r="J27" s="12">
        <v>12671265350</v>
      </c>
      <c r="K27" s="12">
        <v>1825795961</v>
      </c>
      <c r="L27" s="12">
        <f>SUM(I27:K27)</f>
        <v>14547061311</v>
      </c>
    </row>
    <row r="28" spans="1:13" ht="24" customHeight="1" thickBot="1" x14ac:dyDescent="0.25">
      <c r="A28" s="13"/>
      <c r="B28" s="14" t="s">
        <v>35</v>
      </c>
      <c r="C28" s="8">
        <f>SUM(C26:C27)</f>
        <v>81066164467</v>
      </c>
      <c r="D28" s="8">
        <f t="shared" ref="D28:L28" si="3">SUM(D26:D27)</f>
        <v>43035524585</v>
      </c>
      <c r="E28" s="8">
        <f t="shared" si="3"/>
        <v>18699473263</v>
      </c>
      <c r="F28" s="8">
        <f t="shared" si="3"/>
        <v>15136353714</v>
      </c>
      <c r="G28" s="8">
        <f t="shared" si="3"/>
        <v>9535751715</v>
      </c>
      <c r="H28" s="8">
        <f t="shared" si="3"/>
        <v>167473267744</v>
      </c>
      <c r="I28" s="8">
        <f t="shared" si="3"/>
        <v>1633887192</v>
      </c>
      <c r="J28" s="8">
        <f t="shared" si="3"/>
        <v>148812601641</v>
      </c>
      <c r="K28" s="8">
        <f t="shared" si="3"/>
        <v>17026778911</v>
      </c>
      <c r="L28" s="8">
        <f t="shared" si="3"/>
        <v>167473267744</v>
      </c>
    </row>
  </sheetData>
  <mergeCells count="16">
    <mergeCell ref="B3:L3"/>
    <mergeCell ref="K6:L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7"/>
  <sheetViews>
    <sheetView workbookViewId="0">
      <selection activeCell="D6" sqref="D6:D7"/>
    </sheetView>
  </sheetViews>
  <sheetFormatPr defaultRowHeight="12.75" x14ac:dyDescent="0.2"/>
  <cols>
    <col min="1" max="1" width="4.7109375" style="1" customWidth="1"/>
    <col min="2" max="2" width="25.140625" style="1" customWidth="1"/>
    <col min="3" max="3" width="16.85546875" style="1" customWidth="1"/>
    <col min="4" max="4" width="15.85546875" style="1" customWidth="1"/>
    <col min="5" max="5" width="16.7109375" style="1" customWidth="1"/>
    <col min="6" max="6" width="16.140625" style="1" customWidth="1"/>
    <col min="7" max="7" width="17.28515625" style="1" customWidth="1"/>
    <col min="8" max="8" width="17.42578125" style="1" customWidth="1"/>
    <col min="9" max="10" width="17" style="1" customWidth="1"/>
    <col min="11" max="11" width="16.85546875" style="1" customWidth="1"/>
    <col min="12" max="256" width="9.140625" style="1"/>
    <col min="257" max="257" width="4.7109375" style="1" customWidth="1"/>
    <col min="258" max="258" width="25.140625" style="1" customWidth="1"/>
    <col min="259" max="259" width="16.85546875" style="1" customWidth="1"/>
    <col min="260" max="260" width="15.85546875" style="1" customWidth="1"/>
    <col min="261" max="261" width="16.7109375" style="1" customWidth="1"/>
    <col min="262" max="262" width="16.140625" style="1" customWidth="1"/>
    <col min="263" max="263" width="17.28515625" style="1" customWidth="1"/>
    <col min="264" max="264" width="17.42578125" style="1" customWidth="1"/>
    <col min="265" max="266" width="17" style="1" customWidth="1"/>
    <col min="267" max="267" width="16.85546875" style="1" customWidth="1"/>
    <col min="268" max="512" width="9.140625" style="1"/>
    <col min="513" max="513" width="4.7109375" style="1" customWidth="1"/>
    <col min="514" max="514" width="25.140625" style="1" customWidth="1"/>
    <col min="515" max="515" width="16.85546875" style="1" customWidth="1"/>
    <col min="516" max="516" width="15.85546875" style="1" customWidth="1"/>
    <col min="517" max="517" width="16.7109375" style="1" customWidth="1"/>
    <col min="518" max="518" width="16.140625" style="1" customWidth="1"/>
    <col min="519" max="519" width="17.28515625" style="1" customWidth="1"/>
    <col min="520" max="520" width="17.42578125" style="1" customWidth="1"/>
    <col min="521" max="522" width="17" style="1" customWidth="1"/>
    <col min="523" max="523" width="16.85546875" style="1" customWidth="1"/>
    <col min="524" max="768" width="9.140625" style="1"/>
    <col min="769" max="769" width="4.7109375" style="1" customWidth="1"/>
    <col min="770" max="770" width="25.140625" style="1" customWidth="1"/>
    <col min="771" max="771" width="16.85546875" style="1" customWidth="1"/>
    <col min="772" max="772" width="15.85546875" style="1" customWidth="1"/>
    <col min="773" max="773" width="16.7109375" style="1" customWidth="1"/>
    <col min="774" max="774" width="16.140625" style="1" customWidth="1"/>
    <col min="775" max="775" width="17.28515625" style="1" customWidth="1"/>
    <col min="776" max="776" width="17.42578125" style="1" customWidth="1"/>
    <col min="777" max="778" width="17" style="1" customWidth="1"/>
    <col min="779" max="779" width="16.85546875" style="1" customWidth="1"/>
    <col min="780" max="1024" width="9.140625" style="1"/>
    <col min="1025" max="1025" width="4.7109375" style="1" customWidth="1"/>
    <col min="1026" max="1026" width="25.140625" style="1" customWidth="1"/>
    <col min="1027" max="1027" width="16.85546875" style="1" customWidth="1"/>
    <col min="1028" max="1028" width="15.85546875" style="1" customWidth="1"/>
    <col min="1029" max="1029" width="16.7109375" style="1" customWidth="1"/>
    <col min="1030" max="1030" width="16.140625" style="1" customWidth="1"/>
    <col min="1031" max="1031" width="17.28515625" style="1" customWidth="1"/>
    <col min="1032" max="1032" width="17.42578125" style="1" customWidth="1"/>
    <col min="1033" max="1034" width="17" style="1" customWidth="1"/>
    <col min="1035" max="1035" width="16.85546875" style="1" customWidth="1"/>
    <col min="1036" max="1280" width="9.140625" style="1"/>
    <col min="1281" max="1281" width="4.7109375" style="1" customWidth="1"/>
    <col min="1282" max="1282" width="25.140625" style="1" customWidth="1"/>
    <col min="1283" max="1283" width="16.85546875" style="1" customWidth="1"/>
    <col min="1284" max="1284" width="15.85546875" style="1" customWidth="1"/>
    <col min="1285" max="1285" width="16.7109375" style="1" customWidth="1"/>
    <col min="1286" max="1286" width="16.140625" style="1" customWidth="1"/>
    <col min="1287" max="1287" width="17.28515625" style="1" customWidth="1"/>
    <col min="1288" max="1288" width="17.42578125" style="1" customWidth="1"/>
    <col min="1289" max="1290" width="17" style="1" customWidth="1"/>
    <col min="1291" max="1291" width="16.85546875" style="1" customWidth="1"/>
    <col min="1292" max="1536" width="9.140625" style="1"/>
    <col min="1537" max="1537" width="4.7109375" style="1" customWidth="1"/>
    <col min="1538" max="1538" width="25.140625" style="1" customWidth="1"/>
    <col min="1539" max="1539" width="16.85546875" style="1" customWidth="1"/>
    <col min="1540" max="1540" width="15.85546875" style="1" customWidth="1"/>
    <col min="1541" max="1541" width="16.7109375" style="1" customWidth="1"/>
    <col min="1542" max="1542" width="16.140625" style="1" customWidth="1"/>
    <col min="1543" max="1543" width="17.28515625" style="1" customWidth="1"/>
    <col min="1544" max="1544" width="17.42578125" style="1" customWidth="1"/>
    <col min="1545" max="1546" width="17" style="1" customWidth="1"/>
    <col min="1547" max="1547" width="16.85546875" style="1" customWidth="1"/>
    <col min="1548" max="1792" width="9.140625" style="1"/>
    <col min="1793" max="1793" width="4.7109375" style="1" customWidth="1"/>
    <col min="1794" max="1794" width="25.140625" style="1" customWidth="1"/>
    <col min="1795" max="1795" width="16.85546875" style="1" customWidth="1"/>
    <col min="1796" max="1796" width="15.85546875" style="1" customWidth="1"/>
    <col min="1797" max="1797" width="16.7109375" style="1" customWidth="1"/>
    <col min="1798" max="1798" width="16.140625" style="1" customWidth="1"/>
    <col min="1799" max="1799" width="17.28515625" style="1" customWidth="1"/>
    <col min="1800" max="1800" width="17.42578125" style="1" customWidth="1"/>
    <col min="1801" max="1802" width="17" style="1" customWidth="1"/>
    <col min="1803" max="1803" width="16.85546875" style="1" customWidth="1"/>
    <col min="1804" max="2048" width="9.140625" style="1"/>
    <col min="2049" max="2049" width="4.7109375" style="1" customWidth="1"/>
    <col min="2050" max="2050" width="25.140625" style="1" customWidth="1"/>
    <col min="2051" max="2051" width="16.85546875" style="1" customWidth="1"/>
    <col min="2052" max="2052" width="15.85546875" style="1" customWidth="1"/>
    <col min="2053" max="2053" width="16.7109375" style="1" customWidth="1"/>
    <col min="2054" max="2054" width="16.140625" style="1" customWidth="1"/>
    <col min="2055" max="2055" width="17.28515625" style="1" customWidth="1"/>
    <col min="2056" max="2056" width="17.42578125" style="1" customWidth="1"/>
    <col min="2057" max="2058" width="17" style="1" customWidth="1"/>
    <col min="2059" max="2059" width="16.85546875" style="1" customWidth="1"/>
    <col min="2060" max="2304" width="9.140625" style="1"/>
    <col min="2305" max="2305" width="4.7109375" style="1" customWidth="1"/>
    <col min="2306" max="2306" width="25.140625" style="1" customWidth="1"/>
    <col min="2307" max="2307" width="16.85546875" style="1" customWidth="1"/>
    <col min="2308" max="2308" width="15.85546875" style="1" customWidth="1"/>
    <col min="2309" max="2309" width="16.7109375" style="1" customWidth="1"/>
    <col min="2310" max="2310" width="16.140625" style="1" customWidth="1"/>
    <col min="2311" max="2311" width="17.28515625" style="1" customWidth="1"/>
    <col min="2312" max="2312" width="17.42578125" style="1" customWidth="1"/>
    <col min="2313" max="2314" width="17" style="1" customWidth="1"/>
    <col min="2315" max="2315" width="16.85546875" style="1" customWidth="1"/>
    <col min="2316" max="2560" width="9.140625" style="1"/>
    <col min="2561" max="2561" width="4.7109375" style="1" customWidth="1"/>
    <col min="2562" max="2562" width="25.140625" style="1" customWidth="1"/>
    <col min="2563" max="2563" width="16.85546875" style="1" customWidth="1"/>
    <col min="2564" max="2564" width="15.85546875" style="1" customWidth="1"/>
    <col min="2565" max="2565" width="16.7109375" style="1" customWidth="1"/>
    <col min="2566" max="2566" width="16.140625" style="1" customWidth="1"/>
    <col min="2567" max="2567" width="17.28515625" style="1" customWidth="1"/>
    <col min="2568" max="2568" width="17.42578125" style="1" customWidth="1"/>
    <col min="2569" max="2570" width="17" style="1" customWidth="1"/>
    <col min="2571" max="2571" width="16.85546875" style="1" customWidth="1"/>
    <col min="2572" max="2816" width="9.140625" style="1"/>
    <col min="2817" max="2817" width="4.7109375" style="1" customWidth="1"/>
    <col min="2818" max="2818" width="25.140625" style="1" customWidth="1"/>
    <col min="2819" max="2819" width="16.85546875" style="1" customWidth="1"/>
    <col min="2820" max="2820" width="15.85546875" style="1" customWidth="1"/>
    <col min="2821" max="2821" width="16.7109375" style="1" customWidth="1"/>
    <col min="2822" max="2822" width="16.140625" style="1" customWidth="1"/>
    <col min="2823" max="2823" width="17.28515625" style="1" customWidth="1"/>
    <col min="2824" max="2824" width="17.42578125" style="1" customWidth="1"/>
    <col min="2825" max="2826" width="17" style="1" customWidth="1"/>
    <col min="2827" max="2827" width="16.85546875" style="1" customWidth="1"/>
    <col min="2828" max="3072" width="9.140625" style="1"/>
    <col min="3073" max="3073" width="4.7109375" style="1" customWidth="1"/>
    <col min="3074" max="3074" width="25.140625" style="1" customWidth="1"/>
    <col min="3075" max="3075" width="16.85546875" style="1" customWidth="1"/>
    <col min="3076" max="3076" width="15.85546875" style="1" customWidth="1"/>
    <col min="3077" max="3077" width="16.7109375" style="1" customWidth="1"/>
    <col min="3078" max="3078" width="16.140625" style="1" customWidth="1"/>
    <col min="3079" max="3079" width="17.28515625" style="1" customWidth="1"/>
    <col min="3080" max="3080" width="17.42578125" style="1" customWidth="1"/>
    <col min="3081" max="3082" width="17" style="1" customWidth="1"/>
    <col min="3083" max="3083" width="16.85546875" style="1" customWidth="1"/>
    <col min="3084" max="3328" width="9.140625" style="1"/>
    <col min="3329" max="3329" width="4.7109375" style="1" customWidth="1"/>
    <col min="3330" max="3330" width="25.140625" style="1" customWidth="1"/>
    <col min="3331" max="3331" width="16.85546875" style="1" customWidth="1"/>
    <col min="3332" max="3332" width="15.85546875" style="1" customWidth="1"/>
    <col min="3333" max="3333" width="16.7109375" style="1" customWidth="1"/>
    <col min="3334" max="3334" width="16.140625" style="1" customWidth="1"/>
    <col min="3335" max="3335" width="17.28515625" style="1" customWidth="1"/>
    <col min="3336" max="3336" width="17.42578125" style="1" customWidth="1"/>
    <col min="3337" max="3338" width="17" style="1" customWidth="1"/>
    <col min="3339" max="3339" width="16.85546875" style="1" customWidth="1"/>
    <col min="3340" max="3584" width="9.140625" style="1"/>
    <col min="3585" max="3585" width="4.7109375" style="1" customWidth="1"/>
    <col min="3586" max="3586" width="25.140625" style="1" customWidth="1"/>
    <col min="3587" max="3587" width="16.85546875" style="1" customWidth="1"/>
    <col min="3588" max="3588" width="15.85546875" style="1" customWidth="1"/>
    <col min="3589" max="3589" width="16.7109375" style="1" customWidth="1"/>
    <col min="3590" max="3590" width="16.140625" style="1" customWidth="1"/>
    <col min="3591" max="3591" width="17.28515625" style="1" customWidth="1"/>
    <col min="3592" max="3592" width="17.42578125" style="1" customWidth="1"/>
    <col min="3593" max="3594" width="17" style="1" customWidth="1"/>
    <col min="3595" max="3595" width="16.85546875" style="1" customWidth="1"/>
    <col min="3596" max="3840" width="9.140625" style="1"/>
    <col min="3841" max="3841" width="4.7109375" style="1" customWidth="1"/>
    <col min="3842" max="3842" width="25.140625" style="1" customWidth="1"/>
    <col min="3843" max="3843" width="16.85546875" style="1" customWidth="1"/>
    <col min="3844" max="3844" width="15.85546875" style="1" customWidth="1"/>
    <col min="3845" max="3845" width="16.7109375" style="1" customWidth="1"/>
    <col min="3846" max="3846" width="16.140625" style="1" customWidth="1"/>
    <col min="3847" max="3847" width="17.28515625" style="1" customWidth="1"/>
    <col min="3848" max="3848" width="17.42578125" style="1" customWidth="1"/>
    <col min="3849" max="3850" width="17" style="1" customWidth="1"/>
    <col min="3851" max="3851" width="16.85546875" style="1" customWidth="1"/>
    <col min="3852" max="4096" width="9.140625" style="1"/>
    <col min="4097" max="4097" width="4.7109375" style="1" customWidth="1"/>
    <col min="4098" max="4098" width="25.140625" style="1" customWidth="1"/>
    <col min="4099" max="4099" width="16.85546875" style="1" customWidth="1"/>
    <col min="4100" max="4100" width="15.85546875" style="1" customWidth="1"/>
    <col min="4101" max="4101" width="16.7109375" style="1" customWidth="1"/>
    <col min="4102" max="4102" width="16.140625" style="1" customWidth="1"/>
    <col min="4103" max="4103" width="17.28515625" style="1" customWidth="1"/>
    <col min="4104" max="4104" width="17.42578125" style="1" customWidth="1"/>
    <col min="4105" max="4106" width="17" style="1" customWidth="1"/>
    <col min="4107" max="4107" width="16.85546875" style="1" customWidth="1"/>
    <col min="4108" max="4352" width="9.140625" style="1"/>
    <col min="4353" max="4353" width="4.7109375" style="1" customWidth="1"/>
    <col min="4354" max="4354" width="25.140625" style="1" customWidth="1"/>
    <col min="4355" max="4355" width="16.85546875" style="1" customWidth="1"/>
    <col min="4356" max="4356" width="15.85546875" style="1" customWidth="1"/>
    <col min="4357" max="4357" width="16.7109375" style="1" customWidth="1"/>
    <col min="4358" max="4358" width="16.140625" style="1" customWidth="1"/>
    <col min="4359" max="4359" width="17.28515625" style="1" customWidth="1"/>
    <col min="4360" max="4360" width="17.42578125" style="1" customWidth="1"/>
    <col min="4361" max="4362" width="17" style="1" customWidth="1"/>
    <col min="4363" max="4363" width="16.85546875" style="1" customWidth="1"/>
    <col min="4364" max="4608" width="9.140625" style="1"/>
    <col min="4609" max="4609" width="4.7109375" style="1" customWidth="1"/>
    <col min="4610" max="4610" width="25.140625" style="1" customWidth="1"/>
    <col min="4611" max="4611" width="16.85546875" style="1" customWidth="1"/>
    <col min="4612" max="4612" width="15.85546875" style="1" customWidth="1"/>
    <col min="4613" max="4613" width="16.7109375" style="1" customWidth="1"/>
    <col min="4614" max="4614" width="16.140625" style="1" customWidth="1"/>
    <col min="4615" max="4615" width="17.28515625" style="1" customWidth="1"/>
    <col min="4616" max="4616" width="17.42578125" style="1" customWidth="1"/>
    <col min="4617" max="4618" width="17" style="1" customWidth="1"/>
    <col min="4619" max="4619" width="16.85546875" style="1" customWidth="1"/>
    <col min="4620" max="4864" width="9.140625" style="1"/>
    <col min="4865" max="4865" width="4.7109375" style="1" customWidth="1"/>
    <col min="4866" max="4866" width="25.140625" style="1" customWidth="1"/>
    <col min="4867" max="4867" width="16.85546875" style="1" customWidth="1"/>
    <col min="4868" max="4868" width="15.85546875" style="1" customWidth="1"/>
    <col min="4869" max="4869" width="16.7109375" style="1" customWidth="1"/>
    <col min="4870" max="4870" width="16.140625" style="1" customWidth="1"/>
    <col min="4871" max="4871" width="17.28515625" style="1" customWidth="1"/>
    <col min="4872" max="4872" width="17.42578125" style="1" customWidth="1"/>
    <col min="4873" max="4874" width="17" style="1" customWidth="1"/>
    <col min="4875" max="4875" width="16.85546875" style="1" customWidth="1"/>
    <col min="4876" max="5120" width="9.140625" style="1"/>
    <col min="5121" max="5121" width="4.7109375" style="1" customWidth="1"/>
    <col min="5122" max="5122" width="25.140625" style="1" customWidth="1"/>
    <col min="5123" max="5123" width="16.85546875" style="1" customWidth="1"/>
    <col min="5124" max="5124" width="15.85546875" style="1" customWidth="1"/>
    <col min="5125" max="5125" width="16.7109375" style="1" customWidth="1"/>
    <col min="5126" max="5126" width="16.140625" style="1" customWidth="1"/>
    <col min="5127" max="5127" width="17.28515625" style="1" customWidth="1"/>
    <col min="5128" max="5128" width="17.42578125" style="1" customWidth="1"/>
    <col min="5129" max="5130" width="17" style="1" customWidth="1"/>
    <col min="5131" max="5131" width="16.85546875" style="1" customWidth="1"/>
    <col min="5132" max="5376" width="9.140625" style="1"/>
    <col min="5377" max="5377" width="4.7109375" style="1" customWidth="1"/>
    <col min="5378" max="5378" width="25.140625" style="1" customWidth="1"/>
    <col min="5379" max="5379" width="16.85546875" style="1" customWidth="1"/>
    <col min="5380" max="5380" width="15.85546875" style="1" customWidth="1"/>
    <col min="5381" max="5381" width="16.7109375" style="1" customWidth="1"/>
    <col min="5382" max="5382" width="16.140625" style="1" customWidth="1"/>
    <col min="5383" max="5383" width="17.28515625" style="1" customWidth="1"/>
    <col min="5384" max="5384" width="17.42578125" style="1" customWidth="1"/>
    <col min="5385" max="5386" width="17" style="1" customWidth="1"/>
    <col min="5387" max="5387" width="16.85546875" style="1" customWidth="1"/>
    <col min="5388" max="5632" width="9.140625" style="1"/>
    <col min="5633" max="5633" width="4.7109375" style="1" customWidth="1"/>
    <col min="5634" max="5634" width="25.140625" style="1" customWidth="1"/>
    <col min="5635" max="5635" width="16.85546875" style="1" customWidth="1"/>
    <col min="5636" max="5636" width="15.85546875" style="1" customWidth="1"/>
    <col min="5637" max="5637" width="16.7109375" style="1" customWidth="1"/>
    <col min="5638" max="5638" width="16.140625" style="1" customWidth="1"/>
    <col min="5639" max="5639" width="17.28515625" style="1" customWidth="1"/>
    <col min="5640" max="5640" width="17.42578125" style="1" customWidth="1"/>
    <col min="5641" max="5642" width="17" style="1" customWidth="1"/>
    <col min="5643" max="5643" width="16.85546875" style="1" customWidth="1"/>
    <col min="5644" max="5888" width="9.140625" style="1"/>
    <col min="5889" max="5889" width="4.7109375" style="1" customWidth="1"/>
    <col min="5890" max="5890" width="25.140625" style="1" customWidth="1"/>
    <col min="5891" max="5891" width="16.85546875" style="1" customWidth="1"/>
    <col min="5892" max="5892" width="15.85546875" style="1" customWidth="1"/>
    <col min="5893" max="5893" width="16.7109375" style="1" customWidth="1"/>
    <col min="5894" max="5894" width="16.140625" style="1" customWidth="1"/>
    <col min="5895" max="5895" width="17.28515625" style="1" customWidth="1"/>
    <col min="5896" max="5896" width="17.42578125" style="1" customWidth="1"/>
    <col min="5897" max="5898" width="17" style="1" customWidth="1"/>
    <col min="5899" max="5899" width="16.85546875" style="1" customWidth="1"/>
    <col min="5900" max="6144" width="9.140625" style="1"/>
    <col min="6145" max="6145" width="4.7109375" style="1" customWidth="1"/>
    <col min="6146" max="6146" width="25.140625" style="1" customWidth="1"/>
    <col min="6147" max="6147" width="16.85546875" style="1" customWidth="1"/>
    <col min="6148" max="6148" width="15.85546875" style="1" customWidth="1"/>
    <col min="6149" max="6149" width="16.7109375" style="1" customWidth="1"/>
    <col min="6150" max="6150" width="16.140625" style="1" customWidth="1"/>
    <col min="6151" max="6151" width="17.28515625" style="1" customWidth="1"/>
    <col min="6152" max="6152" width="17.42578125" style="1" customWidth="1"/>
    <col min="6153" max="6154" width="17" style="1" customWidth="1"/>
    <col min="6155" max="6155" width="16.85546875" style="1" customWidth="1"/>
    <col min="6156" max="6400" width="9.140625" style="1"/>
    <col min="6401" max="6401" width="4.7109375" style="1" customWidth="1"/>
    <col min="6402" max="6402" width="25.140625" style="1" customWidth="1"/>
    <col min="6403" max="6403" width="16.85546875" style="1" customWidth="1"/>
    <col min="6404" max="6404" width="15.85546875" style="1" customWidth="1"/>
    <col min="6405" max="6405" width="16.7109375" style="1" customWidth="1"/>
    <col min="6406" max="6406" width="16.140625" style="1" customWidth="1"/>
    <col min="6407" max="6407" width="17.28515625" style="1" customWidth="1"/>
    <col min="6408" max="6408" width="17.42578125" style="1" customWidth="1"/>
    <col min="6409" max="6410" width="17" style="1" customWidth="1"/>
    <col min="6411" max="6411" width="16.85546875" style="1" customWidth="1"/>
    <col min="6412" max="6656" width="9.140625" style="1"/>
    <col min="6657" max="6657" width="4.7109375" style="1" customWidth="1"/>
    <col min="6658" max="6658" width="25.140625" style="1" customWidth="1"/>
    <col min="6659" max="6659" width="16.85546875" style="1" customWidth="1"/>
    <col min="6660" max="6660" width="15.85546875" style="1" customWidth="1"/>
    <col min="6661" max="6661" width="16.7109375" style="1" customWidth="1"/>
    <col min="6662" max="6662" width="16.140625" style="1" customWidth="1"/>
    <col min="6663" max="6663" width="17.28515625" style="1" customWidth="1"/>
    <col min="6664" max="6664" width="17.42578125" style="1" customWidth="1"/>
    <col min="6665" max="6666" width="17" style="1" customWidth="1"/>
    <col min="6667" max="6667" width="16.85546875" style="1" customWidth="1"/>
    <col min="6668" max="6912" width="9.140625" style="1"/>
    <col min="6913" max="6913" width="4.7109375" style="1" customWidth="1"/>
    <col min="6914" max="6914" width="25.140625" style="1" customWidth="1"/>
    <col min="6915" max="6915" width="16.85546875" style="1" customWidth="1"/>
    <col min="6916" max="6916" width="15.85546875" style="1" customWidth="1"/>
    <col min="6917" max="6917" width="16.7109375" style="1" customWidth="1"/>
    <col min="6918" max="6918" width="16.140625" style="1" customWidth="1"/>
    <col min="6919" max="6919" width="17.28515625" style="1" customWidth="1"/>
    <col min="6920" max="6920" width="17.42578125" style="1" customWidth="1"/>
    <col min="6921" max="6922" width="17" style="1" customWidth="1"/>
    <col min="6923" max="6923" width="16.85546875" style="1" customWidth="1"/>
    <col min="6924" max="7168" width="9.140625" style="1"/>
    <col min="7169" max="7169" width="4.7109375" style="1" customWidth="1"/>
    <col min="7170" max="7170" width="25.140625" style="1" customWidth="1"/>
    <col min="7171" max="7171" width="16.85546875" style="1" customWidth="1"/>
    <col min="7172" max="7172" width="15.85546875" style="1" customWidth="1"/>
    <col min="7173" max="7173" width="16.7109375" style="1" customWidth="1"/>
    <col min="7174" max="7174" width="16.140625" style="1" customWidth="1"/>
    <col min="7175" max="7175" width="17.28515625" style="1" customWidth="1"/>
    <col min="7176" max="7176" width="17.42578125" style="1" customWidth="1"/>
    <col min="7177" max="7178" width="17" style="1" customWidth="1"/>
    <col min="7179" max="7179" width="16.85546875" style="1" customWidth="1"/>
    <col min="7180" max="7424" width="9.140625" style="1"/>
    <col min="7425" max="7425" width="4.7109375" style="1" customWidth="1"/>
    <col min="7426" max="7426" width="25.140625" style="1" customWidth="1"/>
    <col min="7427" max="7427" width="16.85546875" style="1" customWidth="1"/>
    <col min="7428" max="7428" width="15.85546875" style="1" customWidth="1"/>
    <col min="7429" max="7429" width="16.7109375" style="1" customWidth="1"/>
    <col min="7430" max="7430" width="16.140625" style="1" customWidth="1"/>
    <col min="7431" max="7431" width="17.28515625" style="1" customWidth="1"/>
    <col min="7432" max="7432" width="17.42578125" style="1" customWidth="1"/>
    <col min="7433" max="7434" width="17" style="1" customWidth="1"/>
    <col min="7435" max="7435" width="16.85546875" style="1" customWidth="1"/>
    <col min="7436" max="7680" width="9.140625" style="1"/>
    <col min="7681" max="7681" width="4.7109375" style="1" customWidth="1"/>
    <col min="7682" max="7682" width="25.140625" style="1" customWidth="1"/>
    <col min="7683" max="7683" width="16.85546875" style="1" customWidth="1"/>
    <col min="7684" max="7684" width="15.85546875" style="1" customWidth="1"/>
    <col min="7685" max="7685" width="16.7109375" style="1" customWidth="1"/>
    <col min="7686" max="7686" width="16.140625" style="1" customWidth="1"/>
    <col min="7687" max="7687" width="17.28515625" style="1" customWidth="1"/>
    <col min="7688" max="7688" width="17.42578125" style="1" customWidth="1"/>
    <col min="7689" max="7690" width="17" style="1" customWidth="1"/>
    <col min="7691" max="7691" width="16.85546875" style="1" customWidth="1"/>
    <col min="7692" max="7936" width="9.140625" style="1"/>
    <col min="7937" max="7937" width="4.7109375" style="1" customWidth="1"/>
    <col min="7938" max="7938" width="25.140625" style="1" customWidth="1"/>
    <col min="7939" max="7939" width="16.85546875" style="1" customWidth="1"/>
    <col min="7940" max="7940" width="15.85546875" style="1" customWidth="1"/>
    <col min="7941" max="7941" width="16.7109375" style="1" customWidth="1"/>
    <col min="7942" max="7942" width="16.140625" style="1" customWidth="1"/>
    <col min="7943" max="7943" width="17.28515625" style="1" customWidth="1"/>
    <col min="7944" max="7944" width="17.42578125" style="1" customWidth="1"/>
    <col min="7945" max="7946" width="17" style="1" customWidth="1"/>
    <col min="7947" max="7947" width="16.85546875" style="1" customWidth="1"/>
    <col min="7948" max="8192" width="9.140625" style="1"/>
    <col min="8193" max="8193" width="4.7109375" style="1" customWidth="1"/>
    <col min="8194" max="8194" width="25.140625" style="1" customWidth="1"/>
    <col min="8195" max="8195" width="16.85546875" style="1" customWidth="1"/>
    <col min="8196" max="8196" width="15.85546875" style="1" customWidth="1"/>
    <col min="8197" max="8197" width="16.7109375" style="1" customWidth="1"/>
    <col min="8198" max="8198" width="16.140625" style="1" customWidth="1"/>
    <col min="8199" max="8199" width="17.28515625" style="1" customWidth="1"/>
    <col min="8200" max="8200" width="17.42578125" style="1" customWidth="1"/>
    <col min="8201" max="8202" width="17" style="1" customWidth="1"/>
    <col min="8203" max="8203" width="16.85546875" style="1" customWidth="1"/>
    <col min="8204" max="8448" width="9.140625" style="1"/>
    <col min="8449" max="8449" width="4.7109375" style="1" customWidth="1"/>
    <col min="8450" max="8450" width="25.140625" style="1" customWidth="1"/>
    <col min="8451" max="8451" width="16.85546875" style="1" customWidth="1"/>
    <col min="8452" max="8452" width="15.85546875" style="1" customWidth="1"/>
    <col min="8453" max="8453" width="16.7109375" style="1" customWidth="1"/>
    <col min="8454" max="8454" width="16.140625" style="1" customWidth="1"/>
    <col min="8455" max="8455" width="17.28515625" style="1" customWidth="1"/>
    <col min="8456" max="8456" width="17.42578125" style="1" customWidth="1"/>
    <col min="8457" max="8458" width="17" style="1" customWidth="1"/>
    <col min="8459" max="8459" width="16.85546875" style="1" customWidth="1"/>
    <col min="8460" max="8704" width="9.140625" style="1"/>
    <col min="8705" max="8705" width="4.7109375" style="1" customWidth="1"/>
    <col min="8706" max="8706" width="25.140625" style="1" customWidth="1"/>
    <col min="8707" max="8707" width="16.85546875" style="1" customWidth="1"/>
    <col min="8708" max="8708" width="15.85546875" style="1" customWidth="1"/>
    <col min="8709" max="8709" width="16.7109375" style="1" customWidth="1"/>
    <col min="8710" max="8710" width="16.140625" style="1" customWidth="1"/>
    <col min="8711" max="8711" width="17.28515625" style="1" customWidth="1"/>
    <col min="8712" max="8712" width="17.42578125" style="1" customWidth="1"/>
    <col min="8713" max="8714" width="17" style="1" customWidth="1"/>
    <col min="8715" max="8715" width="16.85546875" style="1" customWidth="1"/>
    <col min="8716" max="8960" width="9.140625" style="1"/>
    <col min="8961" max="8961" width="4.7109375" style="1" customWidth="1"/>
    <col min="8962" max="8962" width="25.140625" style="1" customWidth="1"/>
    <col min="8963" max="8963" width="16.85546875" style="1" customWidth="1"/>
    <col min="8964" max="8964" width="15.85546875" style="1" customWidth="1"/>
    <col min="8965" max="8965" width="16.7109375" style="1" customWidth="1"/>
    <col min="8966" max="8966" width="16.140625" style="1" customWidth="1"/>
    <col min="8967" max="8967" width="17.28515625" style="1" customWidth="1"/>
    <col min="8968" max="8968" width="17.42578125" style="1" customWidth="1"/>
    <col min="8969" max="8970" width="17" style="1" customWidth="1"/>
    <col min="8971" max="8971" width="16.85546875" style="1" customWidth="1"/>
    <col min="8972" max="9216" width="9.140625" style="1"/>
    <col min="9217" max="9217" width="4.7109375" style="1" customWidth="1"/>
    <col min="9218" max="9218" width="25.140625" style="1" customWidth="1"/>
    <col min="9219" max="9219" width="16.85546875" style="1" customWidth="1"/>
    <col min="9220" max="9220" width="15.85546875" style="1" customWidth="1"/>
    <col min="9221" max="9221" width="16.7109375" style="1" customWidth="1"/>
    <col min="9222" max="9222" width="16.140625" style="1" customWidth="1"/>
    <col min="9223" max="9223" width="17.28515625" style="1" customWidth="1"/>
    <col min="9224" max="9224" width="17.42578125" style="1" customWidth="1"/>
    <col min="9225" max="9226" width="17" style="1" customWidth="1"/>
    <col min="9227" max="9227" width="16.85546875" style="1" customWidth="1"/>
    <col min="9228" max="9472" width="9.140625" style="1"/>
    <col min="9473" max="9473" width="4.7109375" style="1" customWidth="1"/>
    <col min="9474" max="9474" width="25.140625" style="1" customWidth="1"/>
    <col min="9475" max="9475" width="16.85546875" style="1" customWidth="1"/>
    <col min="9476" max="9476" width="15.85546875" style="1" customWidth="1"/>
    <col min="9477" max="9477" width="16.7109375" style="1" customWidth="1"/>
    <col min="9478" max="9478" width="16.140625" style="1" customWidth="1"/>
    <col min="9479" max="9479" width="17.28515625" style="1" customWidth="1"/>
    <col min="9480" max="9480" width="17.42578125" style="1" customWidth="1"/>
    <col min="9481" max="9482" width="17" style="1" customWidth="1"/>
    <col min="9483" max="9483" width="16.85546875" style="1" customWidth="1"/>
    <col min="9484" max="9728" width="9.140625" style="1"/>
    <col min="9729" max="9729" width="4.7109375" style="1" customWidth="1"/>
    <col min="9730" max="9730" width="25.140625" style="1" customWidth="1"/>
    <col min="9731" max="9731" width="16.85546875" style="1" customWidth="1"/>
    <col min="9732" max="9732" width="15.85546875" style="1" customWidth="1"/>
    <col min="9733" max="9733" width="16.7109375" style="1" customWidth="1"/>
    <col min="9734" max="9734" width="16.140625" style="1" customWidth="1"/>
    <col min="9735" max="9735" width="17.28515625" style="1" customWidth="1"/>
    <col min="9736" max="9736" width="17.42578125" style="1" customWidth="1"/>
    <col min="9737" max="9738" width="17" style="1" customWidth="1"/>
    <col min="9739" max="9739" width="16.85546875" style="1" customWidth="1"/>
    <col min="9740" max="9984" width="9.140625" style="1"/>
    <col min="9985" max="9985" width="4.7109375" style="1" customWidth="1"/>
    <col min="9986" max="9986" width="25.140625" style="1" customWidth="1"/>
    <col min="9987" max="9987" width="16.85546875" style="1" customWidth="1"/>
    <col min="9988" max="9988" width="15.85546875" style="1" customWidth="1"/>
    <col min="9989" max="9989" width="16.7109375" style="1" customWidth="1"/>
    <col min="9990" max="9990" width="16.140625" style="1" customWidth="1"/>
    <col min="9991" max="9991" width="17.28515625" style="1" customWidth="1"/>
    <col min="9992" max="9992" width="17.42578125" style="1" customWidth="1"/>
    <col min="9993" max="9994" width="17" style="1" customWidth="1"/>
    <col min="9995" max="9995" width="16.85546875" style="1" customWidth="1"/>
    <col min="9996" max="10240" width="9.140625" style="1"/>
    <col min="10241" max="10241" width="4.7109375" style="1" customWidth="1"/>
    <col min="10242" max="10242" width="25.140625" style="1" customWidth="1"/>
    <col min="10243" max="10243" width="16.85546875" style="1" customWidth="1"/>
    <col min="10244" max="10244" width="15.85546875" style="1" customWidth="1"/>
    <col min="10245" max="10245" width="16.7109375" style="1" customWidth="1"/>
    <col min="10246" max="10246" width="16.140625" style="1" customWidth="1"/>
    <col min="10247" max="10247" width="17.28515625" style="1" customWidth="1"/>
    <col min="10248" max="10248" width="17.42578125" style="1" customWidth="1"/>
    <col min="10249" max="10250" width="17" style="1" customWidth="1"/>
    <col min="10251" max="10251" width="16.85546875" style="1" customWidth="1"/>
    <col min="10252" max="10496" width="9.140625" style="1"/>
    <col min="10497" max="10497" width="4.7109375" style="1" customWidth="1"/>
    <col min="10498" max="10498" width="25.140625" style="1" customWidth="1"/>
    <col min="10499" max="10499" width="16.85546875" style="1" customWidth="1"/>
    <col min="10500" max="10500" width="15.85546875" style="1" customWidth="1"/>
    <col min="10501" max="10501" width="16.7109375" style="1" customWidth="1"/>
    <col min="10502" max="10502" width="16.140625" style="1" customWidth="1"/>
    <col min="10503" max="10503" width="17.28515625" style="1" customWidth="1"/>
    <col min="10504" max="10504" width="17.42578125" style="1" customWidth="1"/>
    <col min="10505" max="10506" width="17" style="1" customWidth="1"/>
    <col min="10507" max="10507" width="16.85546875" style="1" customWidth="1"/>
    <col min="10508" max="10752" width="9.140625" style="1"/>
    <col min="10753" max="10753" width="4.7109375" style="1" customWidth="1"/>
    <col min="10754" max="10754" width="25.140625" style="1" customWidth="1"/>
    <col min="10755" max="10755" width="16.85546875" style="1" customWidth="1"/>
    <col min="10756" max="10756" width="15.85546875" style="1" customWidth="1"/>
    <col min="10757" max="10757" width="16.7109375" style="1" customWidth="1"/>
    <col min="10758" max="10758" width="16.140625" style="1" customWidth="1"/>
    <col min="10759" max="10759" width="17.28515625" style="1" customWidth="1"/>
    <col min="10760" max="10760" width="17.42578125" style="1" customWidth="1"/>
    <col min="10761" max="10762" width="17" style="1" customWidth="1"/>
    <col min="10763" max="10763" width="16.85546875" style="1" customWidth="1"/>
    <col min="10764" max="11008" width="9.140625" style="1"/>
    <col min="11009" max="11009" width="4.7109375" style="1" customWidth="1"/>
    <col min="11010" max="11010" width="25.140625" style="1" customWidth="1"/>
    <col min="11011" max="11011" width="16.85546875" style="1" customWidth="1"/>
    <col min="11012" max="11012" width="15.85546875" style="1" customWidth="1"/>
    <col min="11013" max="11013" width="16.7109375" style="1" customWidth="1"/>
    <col min="11014" max="11014" width="16.140625" style="1" customWidth="1"/>
    <col min="11015" max="11015" width="17.28515625" style="1" customWidth="1"/>
    <col min="11016" max="11016" width="17.42578125" style="1" customWidth="1"/>
    <col min="11017" max="11018" width="17" style="1" customWidth="1"/>
    <col min="11019" max="11019" width="16.85546875" style="1" customWidth="1"/>
    <col min="11020" max="11264" width="9.140625" style="1"/>
    <col min="11265" max="11265" width="4.7109375" style="1" customWidth="1"/>
    <col min="11266" max="11266" width="25.140625" style="1" customWidth="1"/>
    <col min="11267" max="11267" width="16.85546875" style="1" customWidth="1"/>
    <col min="11268" max="11268" width="15.85546875" style="1" customWidth="1"/>
    <col min="11269" max="11269" width="16.7109375" style="1" customWidth="1"/>
    <col min="11270" max="11270" width="16.140625" style="1" customWidth="1"/>
    <col min="11271" max="11271" width="17.28515625" style="1" customWidth="1"/>
    <col min="11272" max="11272" width="17.42578125" style="1" customWidth="1"/>
    <col min="11273" max="11274" width="17" style="1" customWidth="1"/>
    <col min="11275" max="11275" width="16.85546875" style="1" customWidth="1"/>
    <col min="11276" max="11520" width="9.140625" style="1"/>
    <col min="11521" max="11521" width="4.7109375" style="1" customWidth="1"/>
    <col min="11522" max="11522" width="25.140625" style="1" customWidth="1"/>
    <col min="11523" max="11523" width="16.85546875" style="1" customWidth="1"/>
    <col min="11524" max="11524" width="15.85546875" style="1" customWidth="1"/>
    <col min="11525" max="11525" width="16.7109375" style="1" customWidth="1"/>
    <col min="11526" max="11526" width="16.140625" style="1" customWidth="1"/>
    <col min="11527" max="11527" width="17.28515625" style="1" customWidth="1"/>
    <col min="11528" max="11528" width="17.42578125" style="1" customWidth="1"/>
    <col min="11529" max="11530" width="17" style="1" customWidth="1"/>
    <col min="11531" max="11531" width="16.85546875" style="1" customWidth="1"/>
    <col min="11532" max="11776" width="9.140625" style="1"/>
    <col min="11777" max="11777" width="4.7109375" style="1" customWidth="1"/>
    <col min="11778" max="11778" width="25.140625" style="1" customWidth="1"/>
    <col min="11779" max="11779" width="16.85546875" style="1" customWidth="1"/>
    <col min="11780" max="11780" width="15.85546875" style="1" customWidth="1"/>
    <col min="11781" max="11781" width="16.7109375" style="1" customWidth="1"/>
    <col min="11782" max="11782" width="16.140625" style="1" customWidth="1"/>
    <col min="11783" max="11783" width="17.28515625" style="1" customWidth="1"/>
    <col min="11784" max="11784" width="17.42578125" style="1" customWidth="1"/>
    <col min="11785" max="11786" width="17" style="1" customWidth="1"/>
    <col min="11787" max="11787" width="16.85546875" style="1" customWidth="1"/>
    <col min="11788" max="12032" width="9.140625" style="1"/>
    <col min="12033" max="12033" width="4.7109375" style="1" customWidth="1"/>
    <col min="12034" max="12034" width="25.140625" style="1" customWidth="1"/>
    <col min="12035" max="12035" width="16.85546875" style="1" customWidth="1"/>
    <col min="12036" max="12036" width="15.85546875" style="1" customWidth="1"/>
    <col min="12037" max="12037" width="16.7109375" style="1" customWidth="1"/>
    <col min="12038" max="12038" width="16.140625" style="1" customWidth="1"/>
    <col min="12039" max="12039" width="17.28515625" style="1" customWidth="1"/>
    <col min="12040" max="12040" width="17.42578125" style="1" customWidth="1"/>
    <col min="12041" max="12042" width="17" style="1" customWidth="1"/>
    <col min="12043" max="12043" width="16.85546875" style="1" customWidth="1"/>
    <col min="12044" max="12288" width="9.140625" style="1"/>
    <col min="12289" max="12289" width="4.7109375" style="1" customWidth="1"/>
    <col min="12290" max="12290" width="25.140625" style="1" customWidth="1"/>
    <col min="12291" max="12291" width="16.85546875" style="1" customWidth="1"/>
    <col min="12292" max="12292" width="15.85546875" style="1" customWidth="1"/>
    <col min="12293" max="12293" width="16.7109375" style="1" customWidth="1"/>
    <col min="12294" max="12294" width="16.140625" style="1" customWidth="1"/>
    <col min="12295" max="12295" width="17.28515625" style="1" customWidth="1"/>
    <col min="12296" max="12296" width="17.42578125" style="1" customWidth="1"/>
    <col min="12297" max="12298" width="17" style="1" customWidth="1"/>
    <col min="12299" max="12299" width="16.85546875" style="1" customWidth="1"/>
    <col min="12300" max="12544" width="9.140625" style="1"/>
    <col min="12545" max="12545" width="4.7109375" style="1" customWidth="1"/>
    <col min="12546" max="12546" width="25.140625" style="1" customWidth="1"/>
    <col min="12547" max="12547" width="16.85546875" style="1" customWidth="1"/>
    <col min="12548" max="12548" width="15.85546875" style="1" customWidth="1"/>
    <col min="12549" max="12549" width="16.7109375" style="1" customWidth="1"/>
    <col min="12550" max="12550" width="16.140625" style="1" customWidth="1"/>
    <col min="12551" max="12551" width="17.28515625" style="1" customWidth="1"/>
    <col min="12552" max="12552" width="17.42578125" style="1" customWidth="1"/>
    <col min="12553" max="12554" width="17" style="1" customWidth="1"/>
    <col min="12555" max="12555" width="16.85546875" style="1" customWidth="1"/>
    <col min="12556" max="12800" width="9.140625" style="1"/>
    <col min="12801" max="12801" width="4.7109375" style="1" customWidth="1"/>
    <col min="12802" max="12802" width="25.140625" style="1" customWidth="1"/>
    <col min="12803" max="12803" width="16.85546875" style="1" customWidth="1"/>
    <col min="12804" max="12804" width="15.85546875" style="1" customWidth="1"/>
    <col min="12805" max="12805" width="16.7109375" style="1" customWidth="1"/>
    <col min="12806" max="12806" width="16.140625" style="1" customWidth="1"/>
    <col min="12807" max="12807" width="17.28515625" style="1" customWidth="1"/>
    <col min="12808" max="12808" width="17.42578125" style="1" customWidth="1"/>
    <col min="12809" max="12810" width="17" style="1" customWidth="1"/>
    <col min="12811" max="12811" width="16.85546875" style="1" customWidth="1"/>
    <col min="12812" max="13056" width="9.140625" style="1"/>
    <col min="13057" max="13057" width="4.7109375" style="1" customWidth="1"/>
    <col min="13058" max="13058" width="25.140625" style="1" customWidth="1"/>
    <col min="13059" max="13059" width="16.85546875" style="1" customWidth="1"/>
    <col min="13060" max="13060" width="15.85546875" style="1" customWidth="1"/>
    <col min="13061" max="13061" width="16.7109375" style="1" customWidth="1"/>
    <col min="13062" max="13062" width="16.140625" style="1" customWidth="1"/>
    <col min="13063" max="13063" width="17.28515625" style="1" customWidth="1"/>
    <col min="13064" max="13064" width="17.42578125" style="1" customWidth="1"/>
    <col min="13065" max="13066" width="17" style="1" customWidth="1"/>
    <col min="13067" max="13067" width="16.85546875" style="1" customWidth="1"/>
    <col min="13068" max="13312" width="9.140625" style="1"/>
    <col min="13313" max="13313" width="4.7109375" style="1" customWidth="1"/>
    <col min="13314" max="13314" width="25.140625" style="1" customWidth="1"/>
    <col min="13315" max="13315" width="16.85546875" style="1" customWidth="1"/>
    <col min="13316" max="13316" width="15.85546875" style="1" customWidth="1"/>
    <col min="13317" max="13317" width="16.7109375" style="1" customWidth="1"/>
    <col min="13318" max="13318" width="16.140625" style="1" customWidth="1"/>
    <col min="13319" max="13319" width="17.28515625" style="1" customWidth="1"/>
    <col min="13320" max="13320" width="17.42578125" style="1" customWidth="1"/>
    <col min="13321" max="13322" width="17" style="1" customWidth="1"/>
    <col min="13323" max="13323" width="16.85546875" style="1" customWidth="1"/>
    <col min="13324" max="13568" width="9.140625" style="1"/>
    <col min="13569" max="13569" width="4.7109375" style="1" customWidth="1"/>
    <col min="13570" max="13570" width="25.140625" style="1" customWidth="1"/>
    <col min="13571" max="13571" width="16.85546875" style="1" customWidth="1"/>
    <col min="13572" max="13572" width="15.85546875" style="1" customWidth="1"/>
    <col min="13573" max="13573" width="16.7109375" style="1" customWidth="1"/>
    <col min="13574" max="13574" width="16.140625" style="1" customWidth="1"/>
    <col min="13575" max="13575" width="17.28515625" style="1" customWidth="1"/>
    <col min="13576" max="13576" width="17.42578125" style="1" customWidth="1"/>
    <col min="13577" max="13578" width="17" style="1" customWidth="1"/>
    <col min="13579" max="13579" width="16.85546875" style="1" customWidth="1"/>
    <col min="13580" max="13824" width="9.140625" style="1"/>
    <col min="13825" max="13825" width="4.7109375" style="1" customWidth="1"/>
    <col min="13826" max="13826" width="25.140625" style="1" customWidth="1"/>
    <col min="13827" max="13827" width="16.85546875" style="1" customWidth="1"/>
    <col min="13828" max="13828" width="15.85546875" style="1" customWidth="1"/>
    <col min="13829" max="13829" width="16.7109375" style="1" customWidth="1"/>
    <col min="13830" max="13830" width="16.140625" style="1" customWidth="1"/>
    <col min="13831" max="13831" width="17.28515625" style="1" customWidth="1"/>
    <col min="13832" max="13832" width="17.42578125" style="1" customWidth="1"/>
    <col min="13833" max="13834" width="17" style="1" customWidth="1"/>
    <col min="13835" max="13835" width="16.85546875" style="1" customWidth="1"/>
    <col min="13836" max="14080" width="9.140625" style="1"/>
    <col min="14081" max="14081" width="4.7109375" style="1" customWidth="1"/>
    <col min="14082" max="14082" width="25.140625" style="1" customWidth="1"/>
    <col min="14083" max="14083" width="16.85546875" style="1" customWidth="1"/>
    <col min="14084" max="14084" width="15.85546875" style="1" customWidth="1"/>
    <col min="14085" max="14085" width="16.7109375" style="1" customWidth="1"/>
    <col min="14086" max="14086" width="16.140625" style="1" customWidth="1"/>
    <col min="14087" max="14087" width="17.28515625" style="1" customWidth="1"/>
    <col min="14088" max="14088" width="17.42578125" style="1" customWidth="1"/>
    <col min="14089" max="14090" width="17" style="1" customWidth="1"/>
    <col min="14091" max="14091" width="16.85546875" style="1" customWidth="1"/>
    <col min="14092" max="14336" width="9.140625" style="1"/>
    <col min="14337" max="14337" width="4.7109375" style="1" customWidth="1"/>
    <col min="14338" max="14338" width="25.140625" style="1" customWidth="1"/>
    <col min="14339" max="14339" width="16.85546875" style="1" customWidth="1"/>
    <col min="14340" max="14340" width="15.85546875" style="1" customWidth="1"/>
    <col min="14341" max="14341" width="16.7109375" style="1" customWidth="1"/>
    <col min="14342" max="14342" width="16.140625" style="1" customWidth="1"/>
    <col min="14343" max="14343" width="17.28515625" style="1" customWidth="1"/>
    <col min="14344" max="14344" width="17.42578125" style="1" customWidth="1"/>
    <col min="14345" max="14346" width="17" style="1" customWidth="1"/>
    <col min="14347" max="14347" width="16.85546875" style="1" customWidth="1"/>
    <col min="14348" max="14592" width="9.140625" style="1"/>
    <col min="14593" max="14593" width="4.7109375" style="1" customWidth="1"/>
    <col min="14594" max="14594" width="25.140625" style="1" customWidth="1"/>
    <col min="14595" max="14595" width="16.85546875" style="1" customWidth="1"/>
    <col min="14596" max="14596" width="15.85546875" style="1" customWidth="1"/>
    <col min="14597" max="14597" width="16.7109375" style="1" customWidth="1"/>
    <col min="14598" max="14598" width="16.140625" style="1" customWidth="1"/>
    <col min="14599" max="14599" width="17.28515625" style="1" customWidth="1"/>
    <col min="14600" max="14600" width="17.42578125" style="1" customWidth="1"/>
    <col min="14601" max="14602" width="17" style="1" customWidth="1"/>
    <col min="14603" max="14603" width="16.85546875" style="1" customWidth="1"/>
    <col min="14604" max="14848" width="9.140625" style="1"/>
    <col min="14849" max="14849" width="4.7109375" style="1" customWidth="1"/>
    <col min="14850" max="14850" width="25.140625" style="1" customWidth="1"/>
    <col min="14851" max="14851" width="16.85546875" style="1" customWidth="1"/>
    <col min="14852" max="14852" width="15.85546875" style="1" customWidth="1"/>
    <col min="14853" max="14853" width="16.7109375" style="1" customWidth="1"/>
    <col min="14854" max="14854" width="16.140625" style="1" customWidth="1"/>
    <col min="14855" max="14855" width="17.28515625" style="1" customWidth="1"/>
    <col min="14856" max="14856" width="17.42578125" style="1" customWidth="1"/>
    <col min="14857" max="14858" width="17" style="1" customWidth="1"/>
    <col min="14859" max="14859" width="16.85546875" style="1" customWidth="1"/>
    <col min="14860" max="15104" width="9.140625" style="1"/>
    <col min="15105" max="15105" width="4.7109375" style="1" customWidth="1"/>
    <col min="15106" max="15106" width="25.140625" style="1" customWidth="1"/>
    <col min="15107" max="15107" width="16.85546875" style="1" customWidth="1"/>
    <col min="15108" max="15108" width="15.85546875" style="1" customWidth="1"/>
    <col min="15109" max="15109" width="16.7109375" style="1" customWidth="1"/>
    <col min="15110" max="15110" width="16.140625" style="1" customWidth="1"/>
    <col min="15111" max="15111" width="17.28515625" style="1" customWidth="1"/>
    <col min="15112" max="15112" width="17.42578125" style="1" customWidth="1"/>
    <col min="15113" max="15114" width="17" style="1" customWidth="1"/>
    <col min="15115" max="15115" width="16.85546875" style="1" customWidth="1"/>
    <col min="15116" max="15360" width="9.140625" style="1"/>
    <col min="15361" max="15361" width="4.7109375" style="1" customWidth="1"/>
    <col min="15362" max="15362" width="25.140625" style="1" customWidth="1"/>
    <col min="15363" max="15363" width="16.85546875" style="1" customWidth="1"/>
    <col min="15364" max="15364" width="15.85546875" style="1" customWidth="1"/>
    <col min="15365" max="15365" width="16.7109375" style="1" customWidth="1"/>
    <col min="15366" max="15366" width="16.140625" style="1" customWidth="1"/>
    <col min="15367" max="15367" width="17.28515625" style="1" customWidth="1"/>
    <col min="15368" max="15368" width="17.42578125" style="1" customWidth="1"/>
    <col min="15369" max="15370" width="17" style="1" customWidth="1"/>
    <col min="15371" max="15371" width="16.85546875" style="1" customWidth="1"/>
    <col min="15372" max="15616" width="9.140625" style="1"/>
    <col min="15617" max="15617" width="4.7109375" style="1" customWidth="1"/>
    <col min="15618" max="15618" width="25.140625" style="1" customWidth="1"/>
    <col min="15619" max="15619" width="16.85546875" style="1" customWidth="1"/>
    <col min="15620" max="15620" width="15.85546875" style="1" customWidth="1"/>
    <col min="15621" max="15621" width="16.7109375" style="1" customWidth="1"/>
    <col min="15622" max="15622" width="16.140625" style="1" customWidth="1"/>
    <col min="15623" max="15623" width="17.28515625" style="1" customWidth="1"/>
    <col min="15624" max="15624" width="17.42578125" style="1" customWidth="1"/>
    <col min="15625" max="15626" width="17" style="1" customWidth="1"/>
    <col min="15627" max="15627" width="16.85546875" style="1" customWidth="1"/>
    <col min="15628" max="15872" width="9.140625" style="1"/>
    <col min="15873" max="15873" width="4.7109375" style="1" customWidth="1"/>
    <col min="15874" max="15874" width="25.140625" style="1" customWidth="1"/>
    <col min="15875" max="15875" width="16.85546875" style="1" customWidth="1"/>
    <col min="15876" max="15876" width="15.85546875" style="1" customWidth="1"/>
    <col min="15877" max="15877" width="16.7109375" style="1" customWidth="1"/>
    <col min="15878" max="15878" width="16.140625" style="1" customWidth="1"/>
    <col min="15879" max="15879" width="17.28515625" style="1" customWidth="1"/>
    <col min="15880" max="15880" width="17.42578125" style="1" customWidth="1"/>
    <col min="15881" max="15882" width="17" style="1" customWidth="1"/>
    <col min="15883" max="15883" width="16.85546875" style="1" customWidth="1"/>
    <col min="15884" max="16128" width="9.140625" style="1"/>
    <col min="16129" max="16129" width="4.7109375" style="1" customWidth="1"/>
    <col min="16130" max="16130" width="25.140625" style="1" customWidth="1"/>
    <col min="16131" max="16131" width="16.85546875" style="1" customWidth="1"/>
    <col min="16132" max="16132" width="15.85546875" style="1" customWidth="1"/>
    <col min="16133" max="16133" width="16.7109375" style="1" customWidth="1"/>
    <col min="16134" max="16134" width="16.140625" style="1" customWidth="1"/>
    <col min="16135" max="16135" width="17.28515625" style="1" customWidth="1"/>
    <col min="16136" max="16136" width="17.42578125" style="1" customWidth="1"/>
    <col min="16137" max="16138" width="17" style="1" customWidth="1"/>
    <col min="16139" max="16139" width="16.85546875" style="1" customWidth="1"/>
    <col min="16140" max="16384" width="9.140625" style="1"/>
  </cols>
  <sheetData>
    <row r="2" spans="1:13" ht="18.75" customHeight="1" x14ac:dyDescent="0.25">
      <c r="A2" s="68" t="s">
        <v>36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5" spans="1:13" x14ac:dyDescent="0.2">
      <c r="J5" s="69" t="s">
        <v>7</v>
      </c>
      <c r="K5" s="69"/>
    </row>
    <row r="6" spans="1:13" ht="24" customHeight="1" x14ac:dyDescent="0.2">
      <c r="A6" s="70" t="s">
        <v>8</v>
      </c>
      <c r="B6" s="70" t="s">
        <v>9</v>
      </c>
      <c r="C6" s="67" t="s">
        <v>37</v>
      </c>
      <c r="D6" s="71" t="s">
        <v>44</v>
      </c>
      <c r="E6" s="66" t="s">
        <v>38</v>
      </c>
      <c r="F6" s="66" t="s">
        <v>39</v>
      </c>
      <c r="G6" s="66" t="s">
        <v>40</v>
      </c>
      <c r="H6" s="66" t="s">
        <v>41</v>
      </c>
      <c r="I6" s="66" t="s">
        <v>42</v>
      </c>
      <c r="J6" s="66" t="s">
        <v>43</v>
      </c>
      <c r="K6" s="67" t="s">
        <v>39</v>
      </c>
      <c r="L6" s="62"/>
      <c r="M6" s="62"/>
    </row>
    <row r="7" spans="1:13" ht="24" customHeight="1" x14ac:dyDescent="0.2">
      <c r="A7" s="70"/>
      <c r="B7" s="70"/>
      <c r="C7" s="67"/>
      <c r="D7" s="71"/>
      <c r="E7" s="66"/>
      <c r="F7" s="66"/>
      <c r="G7" s="66"/>
      <c r="H7" s="66"/>
      <c r="I7" s="66"/>
      <c r="J7" s="66"/>
      <c r="K7" s="67"/>
      <c r="L7" s="62"/>
      <c r="M7" s="62"/>
    </row>
    <row r="8" spans="1:13" ht="30" customHeight="1" x14ac:dyDescent="0.2">
      <c r="A8" s="16">
        <v>1</v>
      </c>
      <c r="B8" s="17" t="s">
        <v>20</v>
      </c>
      <c r="C8" s="18">
        <v>4053618160</v>
      </c>
      <c r="D8" s="18">
        <v>1279508541</v>
      </c>
      <c r="E8" s="18">
        <v>1967740476</v>
      </c>
      <c r="F8" s="18">
        <v>1494610139</v>
      </c>
      <c r="G8" s="18">
        <v>38122429477</v>
      </c>
      <c r="H8" s="18">
        <v>32114881744</v>
      </c>
      <c r="I8" s="18">
        <v>5620732733</v>
      </c>
      <c r="J8" s="18">
        <v>11077752651</v>
      </c>
      <c r="K8" s="18">
        <v>3725272398</v>
      </c>
    </row>
    <row r="9" spans="1:13" ht="30" customHeight="1" x14ac:dyDescent="0.2">
      <c r="A9" s="16">
        <v>2</v>
      </c>
      <c r="B9" s="17" t="s">
        <v>21</v>
      </c>
      <c r="C9" s="18">
        <v>1947971899</v>
      </c>
      <c r="D9" s="18">
        <v>767241914</v>
      </c>
      <c r="E9" s="18">
        <v>1215372486</v>
      </c>
      <c r="F9" s="18">
        <v>276643827</v>
      </c>
      <c r="G9" s="18">
        <v>17630516432</v>
      </c>
      <c r="H9" s="18">
        <v>14039235898</v>
      </c>
      <c r="I9" s="18">
        <v>3591280534</v>
      </c>
      <c r="J9" s="18">
        <v>6056635025</v>
      </c>
      <c r="K9" s="18">
        <v>1741875635</v>
      </c>
    </row>
    <row r="10" spans="1:13" ht="30" customHeight="1" x14ac:dyDescent="0.2">
      <c r="A10" s="16">
        <v>3</v>
      </c>
      <c r="B10" s="17" t="s">
        <v>22</v>
      </c>
      <c r="C10" s="18">
        <v>2235417824</v>
      </c>
      <c r="D10" s="18">
        <v>679466774</v>
      </c>
      <c r="E10" s="18">
        <v>918629581</v>
      </c>
      <c r="F10" s="18">
        <v>137519122</v>
      </c>
      <c r="G10" s="18">
        <v>20349481918</v>
      </c>
      <c r="H10" s="18">
        <v>16325422926</v>
      </c>
      <c r="I10" s="18">
        <v>4024058992</v>
      </c>
      <c r="J10" s="18">
        <v>4946684813</v>
      </c>
      <c r="K10" s="18">
        <v>3048407480</v>
      </c>
    </row>
    <row r="11" spans="1:13" ht="30" customHeight="1" x14ac:dyDescent="0.2">
      <c r="A11" s="16">
        <v>4</v>
      </c>
      <c r="B11" s="17" t="s">
        <v>2</v>
      </c>
      <c r="C11" s="18">
        <v>503622576</v>
      </c>
      <c r="D11" s="18">
        <v>386810224</v>
      </c>
      <c r="E11" s="18">
        <v>733141447</v>
      </c>
      <c r="F11" s="18">
        <v>164556008</v>
      </c>
      <c r="G11" s="18">
        <v>6554750162</v>
      </c>
      <c r="H11" s="18">
        <v>5042631310</v>
      </c>
      <c r="I11" s="18">
        <v>1512118852</v>
      </c>
      <c r="J11" s="18">
        <v>2505241677</v>
      </c>
      <c r="K11" s="18">
        <v>795007430</v>
      </c>
    </row>
    <row r="12" spans="1:13" ht="30" customHeight="1" x14ac:dyDescent="0.2">
      <c r="A12" s="16">
        <v>5</v>
      </c>
      <c r="B12" s="17" t="s">
        <v>0</v>
      </c>
      <c r="C12" s="18">
        <v>514275584</v>
      </c>
      <c r="D12" s="18">
        <v>334121093</v>
      </c>
      <c r="E12" s="18">
        <v>241886234</v>
      </c>
      <c r="F12" s="18">
        <v>24531729</v>
      </c>
      <c r="G12" s="18">
        <v>1952897673</v>
      </c>
      <c r="H12" s="18">
        <v>1532157352</v>
      </c>
      <c r="I12" s="18">
        <v>420740321</v>
      </c>
      <c r="J12" s="18">
        <v>1222748768</v>
      </c>
      <c r="K12" s="18">
        <v>312806193</v>
      </c>
    </row>
    <row r="13" spans="1:13" ht="30" customHeight="1" x14ac:dyDescent="0.2">
      <c r="A13" s="16">
        <v>6</v>
      </c>
      <c r="B13" s="17" t="s">
        <v>23</v>
      </c>
      <c r="C13" s="18">
        <v>807962390</v>
      </c>
      <c r="D13" s="18">
        <v>683348071</v>
      </c>
      <c r="E13" s="18">
        <v>757799543</v>
      </c>
      <c r="F13" s="18">
        <v>128731180</v>
      </c>
      <c r="G13" s="18">
        <v>7439411603</v>
      </c>
      <c r="H13" s="18">
        <v>5505729970</v>
      </c>
      <c r="I13" s="18">
        <v>1933681633</v>
      </c>
      <c r="J13" s="18">
        <v>3371060133</v>
      </c>
      <c r="K13" s="18">
        <v>940462684</v>
      </c>
    </row>
    <row r="14" spans="1:13" ht="30" customHeight="1" x14ac:dyDescent="0.2">
      <c r="A14" s="16">
        <v>7</v>
      </c>
      <c r="B14" s="17" t="s">
        <v>3</v>
      </c>
      <c r="C14" s="18">
        <v>116009854</v>
      </c>
      <c r="D14" s="18">
        <v>315136242</v>
      </c>
      <c r="E14" s="18">
        <v>400989501</v>
      </c>
      <c r="F14" s="18">
        <v>31861751</v>
      </c>
      <c r="G14" s="18">
        <v>1365699168</v>
      </c>
      <c r="H14" s="18">
        <v>977883376</v>
      </c>
      <c r="I14" s="18">
        <v>387815792</v>
      </c>
      <c r="J14" s="18">
        <v>1185056732</v>
      </c>
      <c r="K14" s="18">
        <v>66756408</v>
      </c>
    </row>
    <row r="15" spans="1:13" ht="30" customHeight="1" x14ac:dyDescent="0.2">
      <c r="A15" s="16">
        <v>8</v>
      </c>
      <c r="B15" s="17" t="s">
        <v>1</v>
      </c>
      <c r="C15" s="18">
        <v>246540024</v>
      </c>
      <c r="D15" s="18">
        <v>122393198</v>
      </c>
      <c r="E15" s="18">
        <v>415939033</v>
      </c>
      <c r="F15" s="18">
        <v>44549919</v>
      </c>
      <c r="G15" s="18">
        <v>2004047286</v>
      </c>
      <c r="H15" s="18">
        <v>1409853319</v>
      </c>
      <c r="I15" s="18">
        <v>594193967</v>
      </c>
      <c r="J15" s="18">
        <v>1303925546</v>
      </c>
      <c r="K15" s="18">
        <v>119690595</v>
      </c>
    </row>
    <row r="16" spans="1:13" ht="30" customHeight="1" x14ac:dyDescent="0.2">
      <c r="A16" s="16">
        <v>9</v>
      </c>
      <c r="B16" s="17" t="s">
        <v>24</v>
      </c>
      <c r="C16" s="18">
        <v>662268154</v>
      </c>
      <c r="D16" s="18">
        <v>804362736</v>
      </c>
      <c r="E16" s="18">
        <v>1722230175</v>
      </c>
      <c r="F16" s="18">
        <v>207275420</v>
      </c>
      <c r="G16" s="18">
        <v>13529505388</v>
      </c>
      <c r="H16" s="18">
        <v>9282162077</v>
      </c>
      <c r="I16" s="18">
        <v>4247343311</v>
      </c>
      <c r="J16" s="18">
        <v>6506196930</v>
      </c>
      <c r="K16" s="18">
        <v>1137282866</v>
      </c>
    </row>
    <row r="17" spans="1:11" ht="30" customHeight="1" x14ac:dyDescent="0.2">
      <c r="A17" s="16">
        <v>10</v>
      </c>
      <c r="B17" s="17" t="s">
        <v>25</v>
      </c>
      <c r="C17" s="18">
        <v>172143324</v>
      </c>
      <c r="D17" s="18">
        <v>296445433</v>
      </c>
      <c r="E17" s="18">
        <v>402018347</v>
      </c>
      <c r="F17" s="18">
        <v>111906969</v>
      </c>
      <c r="G17" s="18">
        <v>3378881065</v>
      </c>
      <c r="H17" s="18">
        <v>2258172680</v>
      </c>
      <c r="I17" s="18">
        <v>1120708385</v>
      </c>
      <c r="J17" s="18">
        <v>1746687769</v>
      </c>
      <c r="K17" s="18">
        <v>356534689</v>
      </c>
    </row>
    <row r="18" spans="1:11" ht="30" customHeight="1" x14ac:dyDescent="0.2">
      <c r="A18" s="16">
        <v>11</v>
      </c>
      <c r="B18" s="17" t="s">
        <v>26</v>
      </c>
      <c r="C18" s="18">
        <v>232367771</v>
      </c>
      <c r="D18" s="18">
        <v>1321823411</v>
      </c>
      <c r="E18" s="18">
        <v>1069065572</v>
      </c>
      <c r="F18" s="18">
        <v>197196299</v>
      </c>
      <c r="G18" s="18">
        <v>12634645503</v>
      </c>
      <c r="H18" s="18">
        <v>9212822781</v>
      </c>
      <c r="I18" s="18">
        <v>3421822722</v>
      </c>
      <c r="J18" s="18">
        <v>5398106198</v>
      </c>
      <c r="K18" s="18">
        <v>844169577</v>
      </c>
    </row>
    <row r="19" spans="1:11" ht="30" customHeight="1" x14ac:dyDescent="0.2">
      <c r="A19" s="16">
        <v>12</v>
      </c>
      <c r="B19" s="17" t="s">
        <v>27</v>
      </c>
      <c r="C19" s="18">
        <v>297254628</v>
      </c>
      <c r="D19" s="18">
        <v>292961978</v>
      </c>
      <c r="E19" s="18">
        <v>953239210</v>
      </c>
      <c r="F19" s="18">
        <v>0</v>
      </c>
      <c r="G19" s="18">
        <v>2119107850</v>
      </c>
      <c r="H19" s="18">
        <v>1511229566</v>
      </c>
      <c r="I19" s="18">
        <v>607878284</v>
      </c>
      <c r="J19" s="18">
        <v>1770082074</v>
      </c>
      <c r="K19" s="18">
        <v>381252026</v>
      </c>
    </row>
    <row r="20" spans="1:11" ht="30" customHeight="1" x14ac:dyDescent="0.2">
      <c r="A20" s="16">
        <v>13</v>
      </c>
      <c r="B20" s="17" t="s">
        <v>28</v>
      </c>
      <c r="C20" s="18">
        <v>243411852</v>
      </c>
      <c r="D20" s="18">
        <v>356155766</v>
      </c>
      <c r="E20" s="18">
        <v>653970857</v>
      </c>
      <c r="F20" s="18">
        <v>20384561</v>
      </c>
      <c r="G20" s="18">
        <v>2037081563</v>
      </c>
      <c r="H20" s="18">
        <v>1440124094</v>
      </c>
      <c r="I20" s="18">
        <v>596957469</v>
      </c>
      <c r="J20" s="18">
        <v>1791833731</v>
      </c>
      <c r="K20" s="18">
        <v>79046774</v>
      </c>
    </row>
    <row r="21" spans="1:11" ht="30" customHeight="1" x14ac:dyDescent="0.2">
      <c r="A21" s="16">
        <v>14</v>
      </c>
      <c r="B21" s="17" t="s">
        <v>29</v>
      </c>
      <c r="C21" s="18">
        <v>283274191</v>
      </c>
      <c r="D21" s="18">
        <v>211257930</v>
      </c>
      <c r="E21" s="18">
        <v>591546228</v>
      </c>
      <c r="F21" s="18">
        <v>74564916</v>
      </c>
      <c r="G21" s="18">
        <v>2242906889</v>
      </c>
      <c r="H21" s="18">
        <v>1598147184</v>
      </c>
      <c r="I21" s="18">
        <v>644759705</v>
      </c>
      <c r="J21" s="18">
        <v>1605638536</v>
      </c>
      <c r="K21" s="18">
        <v>199764434</v>
      </c>
    </row>
    <row r="22" spans="1:11" ht="30" customHeight="1" x14ac:dyDescent="0.2">
      <c r="A22" s="16">
        <v>15</v>
      </c>
      <c r="B22" s="17" t="s">
        <v>30</v>
      </c>
      <c r="C22" s="18">
        <v>146452137</v>
      </c>
      <c r="D22" s="18">
        <v>377020928</v>
      </c>
      <c r="E22" s="18">
        <v>584034093</v>
      </c>
      <c r="F22" s="18">
        <v>40196314</v>
      </c>
      <c r="G22" s="18">
        <v>1891694198</v>
      </c>
      <c r="H22" s="18">
        <v>1428106516</v>
      </c>
      <c r="I22" s="18">
        <v>463587682</v>
      </c>
      <c r="J22" s="18">
        <v>1513914665</v>
      </c>
      <c r="K22" s="18">
        <v>97376489</v>
      </c>
    </row>
    <row r="23" spans="1:11" ht="30" customHeight="1" x14ac:dyDescent="0.2">
      <c r="A23" s="16">
        <v>16</v>
      </c>
      <c r="B23" s="17" t="s">
        <v>31</v>
      </c>
      <c r="C23" s="18">
        <v>25464553</v>
      </c>
      <c r="D23" s="18">
        <v>115223244</v>
      </c>
      <c r="E23" s="18">
        <v>706796151</v>
      </c>
      <c r="F23" s="18">
        <v>9608003</v>
      </c>
      <c r="G23" s="18">
        <v>686921035</v>
      </c>
      <c r="H23" s="18">
        <v>402367383</v>
      </c>
      <c r="I23" s="18">
        <v>284553653</v>
      </c>
      <c r="J23" s="18">
        <v>1121245961</v>
      </c>
      <c r="K23" s="18">
        <v>20399642</v>
      </c>
    </row>
    <row r="24" spans="1:11" ht="30" customHeight="1" x14ac:dyDescent="0.2">
      <c r="A24" s="16">
        <v>17</v>
      </c>
      <c r="B24" s="17" t="s">
        <v>32</v>
      </c>
      <c r="C24" s="18">
        <v>266870994</v>
      </c>
      <c r="D24" s="18">
        <v>285043273</v>
      </c>
      <c r="E24" s="18">
        <v>805667486</v>
      </c>
      <c r="F24" s="18">
        <v>0</v>
      </c>
      <c r="G24" s="18">
        <v>988670698</v>
      </c>
      <c r="H24" s="18">
        <v>839920657</v>
      </c>
      <c r="I24" s="18">
        <v>148750041</v>
      </c>
      <c r="J24" s="18">
        <v>1449960018</v>
      </c>
      <c r="K24" s="18">
        <v>56371776</v>
      </c>
    </row>
    <row r="25" spans="1:11" ht="30" customHeight="1" x14ac:dyDescent="0.2">
      <c r="A25" s="16"/>
      <c r="B25" s="19" t="s">
        <v>33</v>
      </c>
      <c r="C25" s="20">
        <f>SUM(C8:C24)</f>
        <v>12754925915</v>
      </c>
      <c r="D25" s="20">
        <f t="shared" ref="D25:K25" si="0">SUM(D8:D24)</f>
        <v>8628320756</v>
      </c>
      <c r="E25" s="20">
        <f t="shared" si="0"/>
        <v>14140066420</v>
      </c>
      <c r="F25" s="20">
        <f t="shared" si="0"/>
        <v>2964136157</v>
      </c>
      <c r="G25" s="20">
        <f t="shared" si="0"/>
        <v>134928647908</v>
      </c>
      <c r="H25" s="20">
        <f t="shared" si="0"/>
        <v>104920848833</v>
      </c>
      <c r="I25" s="20">
        <f t="shared" si="0"/>
        <v>29620984076</v>
      </c>
      <c r="J25" s="20">
        <f t="shared" si="0"/>
        <v>54572771227</v>
      </c>
      <c r="K25" s="20">
        <f t="shared" si="0"/>
        <v>13922477096</v>
      </c>
    </row>
    <row r="26" spans="1:11" ht="30" customHeight="1" x14ac:dyDescent="0.2">
      <c r="A26" s="16">
        <v>18</v>
      </c>
      <c r="B26" s="17" t="s">
        <v>34</v>
      </c>
      <c r="C26" s="18">
        <v>1661121582</v>
      </c>
      <c r="D26" s="18">
        <v>466498658</v>
      </c>
      <c r="E26" s="18">
        <v>756349207</v>
      </c>
      <c r="F26" s="18">
        <v>27152135</v>
      </c>
      <c r="G26" s="18">
        <v>12671265350</v>
      </c>
      <c r="H26" s="18">
        <v>11197723815</v>
      </c>
      <c r="I26" s="18">
        <v>1473541535</v>
      </c>
      <c r="J26" s="18">
        <v>3459570751</v>
      </c>
      <c r="K26" s="20">
        <v>925092366</v>
      </c>
    </row>
    <row r="27" spans="1:11" ht="30" customHeight="1" x14ac:dyDescent="0.2">
      <c r="A27" s="16"/>
      <c r="B27" s="19" t="s">
        <v>35</v>
      </c>
      <c r="C27" s="8">
        <f>SUM(C25:C26)</f>
        <v>14416047497</v>
      </c>
      <c r="D27" s="8">
        <f t="shared" ref="D27:K27" si="1">SUM(D25:D26)</f>
        <v>9094819414</v>
      </c>
      <c r="E27" s="8">
        <f t="shared" si="1"/>
        <v>14896415627</v>
      </c>
      <c r="F27" s="8">
        <f t="shared" si="1"/>
        <v>2991288292</v>
      </c>
      <c r="G27" s="8">
        <f t="shared" si="1"/>
        <v>147599913258</v>
      </c>
      <c r="H27" s="8">
        <f t="shared" si="1"/>
        <v>116118572648</v>
      </c>
      <c r="I27" s="8">
        <f t="shared" si="1"/>
        <v>31094525611</v>
      </c>
      <c r="J27" s="8">
        <f t="shared" si="1"/>
        <v>58032341978</v>
      </c>
      <c r="K27" s="8">
        <f t="shared" si="1"/>
        <v>14847569462</v>
      </c>
    </row>
  </sheetData>
  <mergeCells count="15">
    <mergeCell ref="A2:K2"/>
    <mergeCell ref="J5:K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opLeftCell="A16" workbookViewId="0">
      <selection activeCell="G5" sqref="G5:G6"/>
    </sheetView>
  </sheetViews>
  <sheetFormatPr defaultColWidth="8.85546875" defaultRowHeight="11.25" x14ac:dyDescent="0.15"/>
  <cols>
    <col min="1" max="1" width="3" style="21" customWidth="1"/>
    <col min="2" max="2" width="19.7109375" style="21" customWidth="1"/>
    <col min="3" max="3" width="12.28515625" style="21" customWidth="1"/>
    <col min="4" max="4" width="12.140625" style="21" customWidth="1"/>
    <col min="5" max="5" width="12" style="21" customWidth="1"/>
    <col min="6" max="8" width="12.7109375" style="21" customWidth="1"/>
    <col min="9" max="9" width="12.42578125" style="21" customWidth="1"/>
    <col min="10" max="10" width="10.140625" style="21" customWidth="1"/>
    <col min="11" max="15" width="12.7109375" style="21" customWidth="1"/>
    <col min="16" max="256" width="8.85546875" style="21"/>
    <col min="257" max="257" width="3" style="21" customWidth="1"/>
    <col min="258" max="258" width="19.7109375" style="21" customWidth="1"/>
    <col min="259" max="259" width="12.28515625" style="21" customWidth="1"/>
    <col min="260" max="260" width="12.140625" style="21" customWidth="1"/>
    <col min="261" max="261" width="12" style="21" customWidth="1"/>
    <col min="262" max="264" width="12.7109375" style="21" customWidth="1"/>
    <col min="265" max="265" width="12.42578125" style="21" customWidth="1"/>
    <col min="266" max="266" width="10.140625" style="21" customWidth="1"/>
    <col min="267" max="271" width="12.7109375" style="21" customWidth="1"/>
    <col min="272" max="512" width="8.85546875" style="21"/>
    <col min="513" max="513" width="3" style="21" customWidth="1"/>
    <col min="514" max="514" width="19.7109375" style="21" customWidth="1"/>
    <col min="515" max="515" width="12.28515625" style="21" customWidth="1"/>
    <col min="516" max="516" width="12.140625" style="21" customWidth="1"/>
    <col min="517" max="517" width="12" style="21" customWidth="1"/>
    <col min="518" max="520" width="12.7109375" style="21" customWidth="1"/>
    <col min="521" max="521" width="12.42578125" style="21" customWidth="1"/>
    <col min="522" max="522" width="10.140625" style="21" customWidth="1"/>
    <col min="523" max="527" width="12.7109375" style="21" customWidth="1"/>
    <col min="528" max="768" width="8.85546875" style="21"/>
    <col min="769" max="769" width="3" style="21" customWidth="1"/>
    <col min="770" max="770" width="19.7109375" style="21" customWidth="1"/>
    <col min="771" max="771" width="12.28515625" style="21" customWidth="1"/>
    <col min="772" max="772" width="12.140625" style="21" customWidth="1"/>
    <col min="773" max="773" width="12" style="21" customWidth="1"/>
    <col min="774" max="776" width="12.7109375" style="21" customWidth="1"/>
    <col min="777" max="777" width="12.42578125" style="21" customWidth="1"/>
    <col min="778" max="778" width="10.140625" style="21" customWidth="1"/>
    <col min="779" max="783" width="12.7109375" style="21" customWidth="1"/>
    <col min="784" max="1024" width="8.85546875" style="21"/>
    <col min="1025" max="1025" width="3" style="21" customWidth="1"/>
    <col min="1026" max="1026" width="19.7109375" style="21" customWidth="1"/>
    <col min="1027" max="1027" width="12.28515625" style="21" customWidth="1"/>
    <col min="1028" max="1028" width="12.140625" style="21" customWidth="1"/>
    <col min="1029" max="1029" width="12" style="21" customWidth="1"/>
    <col min="1030" max="1032" width="12.7109375" style="21" customWidth="1"/>
    <col min="1033" max="1033" width="12.42578125" style="21" customWidth="1"/>
    <col min="1034" max="1034" width="10.140625" style="21" customWidth="1"/>
    <col min="1035" max="1039" width="12.7109375" style="21" customWidth="1"/>
    <col min="1040" max="1280" width="8.85546875" style="21"/>
    <col min="1281" max="1281" width="3" style="21" customWidth="1"/>
    <col min="1282" max="1282" width="19.7109375" style="21" customWidth="1"/>
    <col min="1283" max="1283" width="12.28515625" style="21" customWidth="1"/>
    <col min="1284" max="1284" width="12.140625" style="21" customWidth="1"/>
    <col min="1285" max="1285" width="12" style="21" customWidth="1"/>
    <col min="1286" max="1288" width="12.7109375" style="21" customWidth="1"/>
    <col min="1289" max="1289" width="12.42578125" style="21" customWidth="1"/>
    <col min="1290" max="1290" width="10.140625" style="21" customWidth="1"/>
    <col min="1291" max="1295" width="12.7109375" style="21" customWidth="1"/>
    <col min="1296" max="1536" width="8.85546875" style="21"/>
    <col min="1537" max="1537" width="3" style="21" customWidth="1"/>
    <col min="1538" max="1538" width="19.7109375" style="21" customWidth="1"/>
    <col min="1539" max="1539" width="12.28515625" style="21" customWidth="1"/>
    <col min="1540" max="1540" width="12.140625" style="21" customWidth="1"/>
    <col min="1541" max="1541" width="12" style="21" customWidth="1"/>
    <col min="1542" max="1544" width="12.7109375" style="21" customWidth="1"/>
    <col min="1545" max="1545" width="12.42578125" style="21" customWidth="1"/>
    <col min="1546" max="1546" width="10.140625" style="21" customWidth="1"/>
    <col min="1547" max="1551" width="12.7109375" style="21" customWidth="1"/>
    <col min="1552" max="1792" width="8.85546875" style="21"/>
    <col min="1793" max="1793" width="3" style="21" customWidth="1"/>
    <col min="1794" max="1794" width="19.7109375" style="21" customWidth="1"/>
    <col min="1795" max="1795" width="12.28515625" style="21" customWidth="1"/>
    <col min="1796" max="1796" width="12.140625" style="21" customWidth="1"/>
    <col min="1797" max="1797" width="12" style="21" customWidth="1"/>
    <col min="1798" max="1800" width="12.7109375" style="21" customWidth="1"/>
    <col min="1801" max="1801" width="12.42578125" style="21" customWidth="1"/>
    <col min="1802" max="1802" width="10.140625" style="21" customWidth="1"/>
    <col min="1803" max="1807" width="12.7109375" style="21" customWidth="1"/>
    <col min="1808" max="2048" width="8.85546875" style="21"/>
    <col min="2049" max="2049" width="3" style="21" customWidth="1"/>
    <col min="2050" max="2050" width="19.7109375" style="21" customWidth="1"/>
    <col min="2051" max="2051" width="12.28515625" style="21" customWidth="1"/>
    <col min="2052" max="2052" width="12.140625" style="21" customWidth="1"/>
    <col min="2053" max="2053" width="12" style="21" customWidth="1"/>
    <col min="2054" max="2056" width="12.7109375" style="21" customWidth="1"/>
    <col min="2057" max="2057" width="12.42578125" style="21" customWidth="1"/>
    <col min="2058" max="2058" width="10.140625" style="21" customWidth="1"/>
    <col min="2059" max="2063" width="12.7109375" style="21" customWidth="1"/>
    <col min="2064" max="2304" width="8.85546875" style="21"/>
    <col min="2305" max="2305" width="3" style="21" customWidth="1"/>
    <col min="2306" max="2306" width="19.7109375" style="21" customWidth="1"/>
    <col min="2307" max="2307" width="12.28515625" style="21" customWidth="1"/>
    <col min="2308" max="2308" width="12.140625" style="21" customWidth="1"/>
    <col min="2309" max="2309" width="12" style="21" customWidth="1"/>
    <col min="2310" max="2312" width="12.7109375" style="21" customWidth="1"/>
    <col min="2313" max="2313" width="12.42578125" style="21" customWidth="1"/>
    <col min="2314" max="2314" width="10.140625" style="21" customWidth="1"/>
    <col min="2315" max="2319" width="12.7109375" style="21" customWidth="1"/>
    <col min="2320" max="2560" width="8.85546875" style="21"/>
    <col min="2561" max="2561" width="3" style="21" customWidth="1"/>
    <col min="2562" max="2562" width="19.7109375" style="21" customWidth="1"/>
    <col min="2563" max="2563" width="12.28515625" style="21" customWidth="1"/>
    <col min="2564" max="2564" width="12.140625" style="21" customWidth="1"/>
    <col min="2565" max="2565" width="12" style="21" customWidth="1"/>
    <col min="2566" max="2568" width="12.7109375" style="21" customWidth="1"/>
    <col min="2569" max="2569" width="12.42578125" style="21" customWidth="1"/>
    <col min="2570" max="2570" width="10.140625" style="21" customWidth="1"/>
    <col min="2571" max="2575" width="12.7109375" style="21" customWidth="1"/>
    <col min="2576" max="2816" width="8.85546875" style="21"/>
    <col min="2817" max="2817" width="3" style="21" customWidth="1"/>
    <col min="2818" max="2818" width="19.7109375" style="21" customWidth="1"/>
    <col min="2819" max="2819" width="12.28515625" style="21" customWidth="1"/>
    <col min="2820" max="2820" width="12.140625" style="21" customWidth="1"/>
    <col min="2821" max="2821" width="12" style="21" customWidth="1"/>
    <col min="2822" max="2824" width="12.7109375" style="21" customWidth="1"/>
    <col min="2825" max="2825" width="12.42578125" style="21" customWidth="1"/>
    <col min="2826" max="2826" width="10.140625" style="21" customWidth="1"/>
    <col min="2827" max="2831" width="12.7109375" style="21" customWidth="1"/>
    <col min="2832" max="3072" width="8.85546875" style="21"/>
    <col min="3073" max="3073" width="3" style="21" customWidth="1"/>
    <col min="3074" max="3074" width="19.7109375" style="21" customWidth="1"/>
    <col min="3075" max="3075" width="12.28515625" style="21" customWidth="1"/>
    <col min="3076" max="3076" width="12.140625" style="21" customWidth="1"/>
    <col min="3077" max="3077" width="12" style="21" customWidth="1"/>
    <col min="3078" max="3080" width="12.7109375" style="21" customWidth="1"/>
    <col min="3081" max="3081" width="12.42578125" style="21" customWidth="1"/>
    <col min="3082" max="3082" width="10.140625" style="21" customWidth="1"/>
    <col min="3083" max="3087" width="12.7109375" style="21" customWidth="1"/>
    <col min="3088" max="3328" width="8.85546875" style="21"/>
    <col min="3329" max="3329" width="3" style="21" customWidth="1"/>
    <col min="3330" max="3330" width="19.7109375" style="21" customWidth="1"/>
    <col min="3331" max="3331" width="12.28515625" style="21" customWidth="1"/>
    <col min="3332" max="3332" width="12.140625" style="21" customWidth="1"/>
    <col min="3333" max="3333" width="12" style="21" customWidth="1"/>
    <col min="3334" max="3336" width="12.7109375" style="21" customWidth="1"/>
    <col min="3337" max="3337" width="12.42578125" style="21" customWidth="1"/>
    <col min="3338" max="3338" width="10.140625" style="21" customWidth="1"/>
    <col min="3339" max="3343" width="12.7109375" style="21" customWidth="1"/>
    <col min="3344" max="3584" width="8.85546875" style="21"/>
    <col min="3585" max="3585" width="3" style="21" customWidth="1"/>
    <col min="3586" max="3586" width="19.7109375" style="21" customWidth="1"/>
    <col min="3587" max="3587" width="12.28515625" style="21" customWidth="1"/>
    <col min="3588" max="3588" width="12.140625" style="21" customWidth="1"/>
    <col min="3589" max="3589" width="12" style="21" customWidth="1"/>
    <col min="3590" max="3592" width="12.7109375" style="21" customWidth="1"/>
    <col min="3593" max="3593" width="12.42578125" style="21" customWidth="1"/>
    <col min="3594" max="3594" width="10.140625" style="21" customWidth="1"/>
    <col min="3595" max="3599" width="12.7109375" style="21" customWidth="1"/>
    <col min="3600" max="3840" width="8.85546875" style="21"/>
    <col min="3841" max="3841" width="3" style="21" customWidth="1"/>
    <col min="3842" max="3842" width="19.7109375" style="21" customWidth="1"/>
    <col min="3843" max="3843" width="12.28515625" style="21" customWidth="1"/>
    <col min="3844" max="3844" width="12.140625" style="21" customWidth="1"/>
    <col min="3845" max="3845" width="12" style="21" customWidth="1"/>
    <col min="3846" max="3848" width="12.7109375" style="21" customWidth="1"/>
    <col min="3849" max="3849" width="12.42578125" style="21" customWidth="1"/>
    <col min="3850" max="3850" width="10.140625" style="21" customWidth="1"/>
    <col min="3851" max="3855" width="12.7109375" style="21" customWidth="1"/>
    <col min="3856" max="4096" width="8.85546875" style="21"/>
    <col min="4097" max="4097" width="3" style="21" customWidth="1"/>
    <col min="4098" max="4098" width="19.7109375" style="21" customWidth="1"/>
    <col min="4099" max="4099" width="12.28515625" style="21" customWidth="1"/>
    <col min="4100" max="4100" width="12.140625" style="21" customWidth="1"/>
    <col min="4101" max="4101" width="12" style="21" customWidth="1"/>
    <col min="4102" max="4104" width="12.7109375" style="21" customWidth="1"/>
    <col min="4105" max="4105" width="12.42578125" style="21" customWidth="1"/>
    <col min="4106" max="4106" width="10.140625" style="21" customWidth="1"/>
    <col min="4107" max="4111" width="12.7109375" style="21" customWidth="1"/>
    <col min="4112" max="4352" width="8.85546875" style="21"/>
    <col min="4353" max="4353" width="3" style="21" customWidth="1"/>
    <col min="4354" max="4354" width="19.7109375" style="21" customWidth="1"/>
    <col min="4355" max="4355" width="12.28515625" style="21" customWidth="1"/>
    <col min="4356" max="4356" width="12.140625" style="21" customWidth="1"/>
    <col min="4357" max="4357" width="12" style="21" customWidth="1"/>
    <col min="4358" max="4360" width="12.7109375" style="21" customWidth="1"/>
    <col min="4361" max="4361" width="12.42578125" style="21" customWidth="1"/>
    <col min="4362" max="4362" width="10.140625" style="21" customWidth="1"/>
    <col min="4363" max="4367" width="12.7109375" style="21" customWidth="1"/>
    <col min="4368" max="4608" width="8.85546875" style="21"/>
    <col min="4609" max="4609" width="3" style="21" customWidth="1"/>
    <col min="4610" max="4610" width="19.7109375" style="21" customWidth="1"/>
    <col min="4611" max="4611" width="12.28515625" style="21" customWidth="1"/>
    <col min="4612" max="4612" width="12.140625" style="21" customWidth="1"/>
    <col min="4613" max="4613" width="12" style="21" customWidth="1"/>
    <col min="4614" max="4616" width="12.7109375" style="21" customWidth="1"/>
    <col min="4617" max="4617" width="12.42578125" style="21" customWidth="1"/>
    <col min="4618" max="4618" width="10.140625" style="21" customWidth="1"/>
    <col min="4619" max="4623" width="12.7109375" style="21" customWidth="1"/>
    <col min="4624" max="4864" width="8.85546875" style="21"/>
    <col min="4865" max="4865" width="3" style="21" customWidth="1"/>
    <col min="4866" max="4866" width="19.7109375" style="21" customWidth="1"/>
    <col min="4867" max="4867" width="12.28515625" style="21" customWidth="1"/>
    <col min="4868" max="4868" width="12.140625" style="21" customWidth="1"/>
    <col min="4869" max="4869" width="12" style="21" customWidth="1"/>
    <col min="4870" max="4872" width="12.7109375" style="21" customWidth="1"/>
    <col min="4873" max="4873" width="12.42578125" style="21" customWidth="1"/>
    <col min="4874" max="4874" width="10.140625" style="21" customWidth="1"/>
    <col min="4875" max="4879" width="12.7109375" style="21" customWidth="1"/>
    <col min="4880" max="5120" width="8.85546875" style="21"/>
    <col min="5121" max="5121" width="3" style="21" customWidth="1"/>
    <col min="5122" max="5122" width="19.7109375" style="21" customWidth="1"/>
    <col min="5123" max="5123" width="12.28515625" style="21" customWidth="1"/>
    <col min="5124" max="5124" width="12.140625" style="21" customWidth="1"/>
    <col min="5125" max="5125" width="12" style="21" customWidth="1"/>
    <col min="5126" max="5128" width="12.7109375" style="21" customWidth="1"/>
    <col min="5129" max="5129" width="12.42578125" style="21" customWidth="1"/>
    <col min="5130" max="5130" width="10.140625" style="21" customWidth="1"/>
    <col min="5131" max="5135" width="12.7109375" style="21" customWidth="1"/>
    <col min="5136" max="5376" width="8.85546875" style="21"/>
    <col min="5377" max="5377" width="3" style="21" customWidth="1"/>
    <col min="5378" max="5378" width="19.7109375" style="21" customWidth="1"/>
    <col min="5379" max="5379" width="12.28515625" style="21" customWidth="1"/>
    <col min="5380" max="5380" width="12.140625" style="21" customWidth="1"/>
    <col min="5381" max="5381" width="12" style="21" customWidth="1"/>
    <col min="5382" max="5384" width="12.7109375" style="21" customWidth="1"/>
    <col min="5385" max="5385" width="12.42578125" style="21" customWidth="1"/>
    <col min="5386" max="5386" width="10.140625" style="21" customWidth="1"/>
    <col min="5387" max="5391" width="12.7109375" style="21" customWidth="1"/>
    <col min="5392" max="5632" width="8.85546875" style="21"/>
    <col min="5633" max="5633" width="3" style="21" customWidth="1"/>
    <col min="5634" max="5634" width="19.7109375" style="21" customWidth="1"/>
    <col min="5635" max="5635" width="12.28515625" style="21" customWidth="1"/>
    <col min="5636" max="5636" width="12.140625" style="21" customWidth="1"/>
    <col min="5637" max="5637" width="12" style="21" customWidth="1"/>
    <col min="5638" max="5640" width="12.7109375" style="21" customWidth="1"/>
    <col min="5641" max="5641" width="12.42578125" style="21" customWidth="1"/>
    <col min="5642" max="5642" width="10.140625" style="21" customWidth="1"/>
    <col min="5643" max="5647" width="12.7109375" style="21" customWidth="1"/>
    <col min="5648" max="5888" width="8.85546875" style="21"/>
    <col min="5889" max="5889" width="3" style="21" customWidth="1"/>
    <col min="5890" max="5890" width="19.7109375" style="21" customWidth="1"/>
    <col min="5891" max="5891" width="12.28515625" style="21" customWidth="1"/>
    <col min="5892" max="5892" width="12.140625" style="21" customWidth="1"/>
    <col min="5893" max="5893" width="12" style="21" customWidth="1"/>
    <col min="5894" max="5896" width="12.7109375" style="21" customWidth="1"/>
    <col min="5897" max="5897" width="12.42578125" style="21" customWidth="1"/>
    <col min="5898" max="5898" width="10.140625" style="21" customWidth="1"/>
    <col min="5899" max="5903" width="12.7109375" style="21" customWidth="1"/>
    <col min="5904" max="6144" width="8.85546875" style="21"/>
    <col min="6145" max="6145" width="3" style="21" customWidth="1"/>
    <col min="6146" max="6146" width="19.7109375" style="21" customWidth="1"/>
    <col min="6147" max="6147" width="12.28515625" style="21" customWidth="1"/>
    <col min="6148" max="6148" width="12.140625" style="21" customWidth="1"/>
    <col min="6149" max="6149" width="12" style="21" customWidth="1"/>
    <col min="6150" max="6152" width="12.7109375" style="21" customWidth="1"/>
    <col min="6153" max="6153" width="12.42578125" style="21" customWidth="1"/>
    <col min="6154" max="6154" width="10.140625" style="21" customWidth="1"/>
    <col min="6155" max="6159" width="12.7109375" style="21" customWidth="1"/>
    <col min="6160" max="6400" width="8.85546875" style="21"/>
    <col min="6401" max="6401" width="3" style="21" customWidth="1"/>
    <col min="6402" max="6402" width="19.7109375" style="21" customWidth="1"/>
    <col min="6403" max="6403" width="12.28515625" style="21" customWidth="1"/>
    <col min="6404" max="6404" width="12.140625" style="21" customWidth="1"/>
    <col min="6405" max="6405" width="12" style="21" customWidth="1"/>
    <col min="6406" max="6408" width="12.7109375" style="21" customWidth="1"/>
    <col min="6409" max="6409" width="12.42578125" style="21" customWidth="1"/>
    <col min="6410" max="6410" width="10.140625" style="21" customWidth="1"/>
    <col min="6411" max="6415" width="12.7109375" style="21" customWidth="1"/>
    <col min="6416" max="6656" width="8.85546875" style="21"/>
    <col min="6657" max="6657" width="3" style="21" customWidth="1"/>
    <col min="6658" max="6658" width="19.7109375" style="21" customWidth="1"/>
    <col min="6659" max="6659" width="12.28515625" style="21" customWidth="1"/>
    <col min="6660" max="6660" width="12.140625" style="21" customWidth="1"/>
    <col min="6661" max="6661" width="12" style="21" customWidth="1"/>
    <col min="6662" max="6664" width="12.7109375" style="21" customWidth="1"/>
    <col min="6665" max="6665" width="12.42578125" style="21" customWidth="1"/>
    <col min="6666" max="6666" width="10.140625" style="21" customWidth="1"/>
    <col min="6667" max="6671" width="12.7109375" style="21" customWidth="1"/>
    <col min="6672" max="6912" width="8.85546875" style="21"/>
    <col min="6913" max="6913" width="3" style="21" customWidth="1"/>
    <col min="6914" max="6914" width="19.7109375" style="21" customWidth="1"/>
    <col min="6915" max="6915" width="12.28515625" style="21" customWidth="1"/>
    <col min="6916" max="6916" width="12.140625" style="21" customWidth="1"/>
    <col min="6917" max="6917" width="12" style="21" customWidth="1"/>
    <col min="6918" max="6920" width="12.7109375" style="21" customWidth="1"/>
    <col min="6921" max="6921" width="12.42578125" style="21" customWidth="1"/>
    <col min="6922" max="6922" width="10.140625" style="21" customWidth="1"/>
    <col min="6923" max="6927" width="12.7109375" style="21" customWidth="1"/>
    <col min="6928" max="7168" width="8.85546875" style="21"/>
    <col min="7169" max="7169" width="3" style="21" customWidth="1"/>
    <col min="7170" max="7170" width="19.7109375" style="21" customWidth="1"/>
    <col min="7171" max="7171" width="12.28515625" style="21" customWidth="1"/>
    <col min="7172" max="7172" width="12.140625" style="21" customWidth="1"/>
    <col min="7173" max="7173" width="12" style="21" customWidth="1"/>
    <col min="7174" max="7176" width="12.7109375" style="21" customWidth="1"/>
    <col min="7177" max="7177" width="12.42578125" style="21" customWidth="1"/>
    <col min="7178" max="7178" width="10.140625" style="21" customWidth="1"/>
    <col min="7179" max="7183" width="12.7109375" style="21" customWidth="1"/>
    <col min="7184" max="7424" width="8.85546875" style="21"/>
    <col min="7425" max="7425" width="3" style="21" customWidth="1"/>
    <col min="7426" max="7426" width="19.7109375" style="21" customWidth="1"/>
    <col min="7427" max="7427" width="12.28515625" style="21" customWidth="1"/>
    <col min="7428" max="7428" width="12.140625" style="21" customWidth="1"/>
    <col min="7429" max="7429" width="12" style="21" customWidth="1"/>
    <col min="7430" max="7432" width="12.7109375" style="21" customWidth="1"/>
    <col min="7433" max="7433" width="12.42578125" style="21" customWidth="1"/>
    <col min="7434" max="7434" width="10.140625" style="21" customWidth="1"/>
    <col min="7435" max="7439" width="12.7109375" style="21" customWidth="1"/>
    <col min="7440" max="7680" width="8.85546875" style="21"/>
    <col min="7681" max="7681" width="3" style="21" customWidth="1"/>
    <col min="7682" max="7682" width="19.7109375" style="21" customWidth="1"/>
    <col min="7683" max="7683" width="12.28515625" style="21" customWidth="1"/>
    <col min="7684" max="7684" width="12.140625" style="21" customWidth="1"/>
    <col min="7685" max="7685" width="12" style="21" customWidth="1"/>
    <col min="7686" max="7688" width="12.7109375" style="21" customWidth="1"/>
    <col min="7689" max="7689" width="12.42578125" style="21" customWidth="1"/>
    <col min="7690" max="7690" width="10.140625" style="21" customWidth="1"/>
    <col min="7691" max="7695" width="12.7109375" style="21" customWidth="1"/>
    <col min="7696" max="7936" width="8.85546875" style="21"/>
    <col min="7937" max="7937" width="3" style="21" customWidth="1"/>
    <col min="7938" max="7938" width="19.7109375" style="21" customWidth="1"/>
    <col min="7939" max="7939" width="12.28515625" style="21" customWidth="1"/>
    <col min="7940" max="7940" width="12.140625" style="21" customWidth="1"/>
    <col min="7941" max="7941" width="12" style="21" customWidth="1"/>
    <col min="7942" max="7944" width="12.7109375" style="21" customWidth="1"/>
    <col min="7945" max="7945" width="12.42578125" style="21" customWidth="1"/>
    <col min="7946" max="7946" width="10.140625" style="21" customWidth="1"/>
    <col min="7947" max="7951" width="12.7109375" style="21" customWidth="1"/>
    <col min="7952" max="8192" width="8.85546875" style="21"/>
    <col min="8193" max="8193" width="3" style="21" customWidth="1"/>
    <col min="8194" max="8194" width="19.7109375" style="21" customWidth="1"/>
    <col min="8195" max="8195" width="12.28515625" style="21" customWidth="1"/>
    <col min="8196" max="8196" width="12.140625" style="21" customWidth="1"/>
    <col min="8197" max="8197" width="12" style="21" customWidth="1"/>
    <col min="8198" max="8200" width="12.7109375" style="21" customWidth="1"/>
    <col min="8201" max="8201" width="12.42578125" style="21" customWidth="1"/>
    <col min="8202" max="8202" width="10.140625" style="21" customWidth="1"/>
    <col min="8203" max="8207" width="12.7109375" style="21" customWidth="1"/>
    <col min="8208" max="8448" width="8.85546875" style="21"/>
    <col min="8449" max="8449" width="3" style="21" customWidth="1"/>
    <col min="8450" max="8450" width="19.7109375" style="21" customWidth="1"/>
    <col min="8451" max="8451" width="12.28515625" style="21" customWidth="1"/>
    <col min="8452" max="8452" width="12.140625" style="21" customWidth="1"/>
    <col min="8453" max="8453" width="12" style="21" customWidth="1"/>
    <col min="8454" max="8456" width="12.7109375" style="21" customWidth="1"/>
    <col min="8457" max="8457" width="12.42578125" style="21" customWidth="1"/>
    <col min="8458" max="8458" width="10.140625" style="21" customWidth="1"/>
    <col min="8459" max="8463" width="12.7109375" style="21" customWidth="1"/>
    <col min="8464" max="8704" width="8.85546875" style="21"/>
    <col min="8705" max="8705" width="3" style="21" customWidth="1"/>
    <col min="8706" max="8706" width="19.7109375" style="21" customWidth="1"/>
    <col min="8707" max="8707" width="12.28515625" style="21" customWidth="1"/>
    <col min="8708" max="8708" width="12.140625" style="21" customWidth="1"/>
    <col min="8709" max="8709" width="12" style="21" customWidth="1"/>
    <col min="8710" max="8712" width="12.7109375" style="21" customWidth="1"/>
    <col min="8713" max="8713" width="12.42578125" style="21" customWidth="1"/>
    <col min="8714" max="8714" width="10.140625" style="21" customWidth="1"/>
    <col min="8715" max="8719" width="12.7109375" style="21" customWidth="1"/>
    <col min="8720" max="8960" width="8.85546875" style="21"/>
    <col min="8961" max="8961" width="3" style="21" customWidth="1"/>
    <col min="8962" max="8962" width="19.7109375" style="21" customWidth="1"/>
    <col min="8963" max="8963" width="12.28515625" style="21" customWidth="1"/>
    <col min="8964" max="8964" width="12.140625" style="21" customWidth="1"/>
    <col min="8965" max="8965" width="12" style="21" customWidth="1"/>
    <col min="8966" max="8968" width="12.7109375" style="21" customWidth="1"/>
    <col min="8969" max="8969" width="12.42578125" style="21" customWidth="1"/>
    <col min="8970" max="8970" width="10.140625" style="21" customWidth="1"/>
    <col min="8971" max="8975" width="12.7109375" style="21" customWidth="1"/>
    <col min="8976" max="9216" width="8.85546875" style="21"/>
    <col min="9217" max="9217" width="3" style="21" customWidth="1"/>
    <col min="9218" max="9218" width="19.7109375" style="21" customWidth="1"/>
    <col min="9219" max="9219" width="12.28515625" style="21" customWidth="1"/>
    <col min="9220" max="9220" width="12.140625" style="21" customWidth="1"/>
    <col min="9221" max="9221" width="12" style="21" customWidth="1"/>
    <col min="9222" max="9224" width="12.7109375" style="21" customWidth="1"/>
    <col min="9225" max="9225" width="12.42578125" style="21" customWidth="1"/>
    <col min="9226" max="9226" width="10.140625" style="21" customWidth="1"/>
    <col min="9227" max="9231" width="12.7109375" style="21" customWidth="1"/>
    <col min="9232" max="9472" width="8.85546875" style="21"/>
    <col min="9473" max="9473" width="3" style="21" customWidth="1"/>
    <col min="9474" max="9474" width="19.7109375" style="21" customWidth="1"/>
    <col min="9475" max="9475" width="12.28515625" style="21" customWidth="1"/>
    <col min="9476" max="9476" width="12.140625" style="21" customWidth="1"/>
    <col min="9477" max="9477" width="12" style="21" customWidth="1"/>
    <col min="9478" max="9480" width="12.7109375" style="21" customWidth="1"/>
    <col min="9481" max="9481" width="12.42578125" style="21" customWidth="1"/>
    <col min="9482" max="9482" width="10.140625" style="21" customWidth="1"/>
    <col min="9483" max="9487" width="12.7109375" style="21" customWidth="1"/>
    <col min="9488" max="9728" width="8.85546875" style="21"/>
    <col min="9729" max="9729" width="3" style="21" customWidth="1"/>
    <col min="9730" max="9730" width="19.7109375" style="21" customWidth="1"/>
    <col min="9731" max="9731" width="12.28515625" style="21" customWidth="1"/>
    <col min="9732" max="9732" width="12.140625" style="21" customWidth="1"/>
    <col min="9733" max="9733" width="12" style="21" customWidth="1"/>
    <col min="9734" max="9736" width="12.7109375" style="21" customWidth="1"/>
    <col min="9737" max="9737" width="12.42578125" style="21" customWidth="1"/>
    <col min="9738" max="9738" width="10.140625" style="21" customWidth="1"/>
    <col min="9739" max="9743" width="12.7109375" style="21" customWidth="1"/>
    <col min="9744" max="9984" width="8.85546875" style="21"/>
    <col min="9985" max="9985" width="3" style="21" customWidth="1"/>
    <col min="9986" max="9986" width="19.7109375" style="21" customWidth="1"/>
    <col min="9987" max="9987" width="12.28515625" style="21" customWidth="1"/>
    <col min="9988" max="9988" width="12.140625" style="21" customWidth="1"/>
    <col min="9989" max="9989" width="12" style="21" customWidth="1"/>
    <col min="9990" max="9992" width="12.7109375" style="21" customWidth="1"/>
    <col min="9993" max="9993" width="12.42578125" style="21" customWidth="1"/>
    <col min="9994" max="9994" width="10.140625" style="21" customWidth="1"/>
    <col min="9995" max="9999" width="12.7109375" style="21" customWidth="1"/>
    <col min="10000" max="10240" width="8.85546875" style="21"/>
    <col min="10241" max="10241" width="3" style="21" customWidth="1"/>
    <col min="10242" max="10242" width="19.7109375" style="21" customWidth="1"/>
    <col min="10243" max="10243" width="12.28515625" style="21" customWidth="1"/>
    <col min="10244" max="10244" width="12.140625" style="21" customWidth="1"/>
    <col min="10245" max="10245" width="12" style="21" customWidth="1"/>
    <col min="10246" max="10248" width="12.7109375" style="21" customWidth="1"/>
    <col min="10249" max="10249" width="12.42578125" style="21" customWidth="1"/>
    <col min="10250" max="10250" width="10.140625" style="21" customWidth="1"/>
    <col min="10251" max="10255" width="12.7109375" style="21" customWidth="1"/>
    <col min="10256" max="10496" width="8.85546875" style="21"/>
    <col min="10497" max="10497" width="3" style="21" customWidth="1"/>
    <col min="10498" max="10498" width="19.7109375" style="21" customWidth="1"/>
    <col min="10499" max="10499" width="12.28515625" style="21" customWidth="1"/>
    <col min="10500" max="10500" width="12.140625" style="21" customWidth="1"/>
    <col min="10501" max="10501" width="12" style="21" customWidth="1"/>
    <col min="10502" max="10504" width="12.7109375" style="21" customWidth="1"/>
    <col min="10505" max="10505" width="12.42578125" style="21" customWidth="1"/>
    <col min="10506" max="10506" width="10.140625" style="21" customWidth="1"/>
    <col min="10507" max="10511" width="12.7109375" style="21" customWidth="1"/>
    <col min="10512" max="10752" width="8.85546875" style="21"/>
    <col min="10753" max="10753" width="3" style="21" customWidth="1"/>
    <col min="10754" max="10754" width="19.7109375" style="21" customWidth="1"/>
    <col min="10755" max="10755" width="12.28515625" style="21" customWidth="1"/>
    <col min="10756" max="10756" width="12.140625" style="21" customWidth="1"/>
    <col min="10757" max="10757" width="12" style="21" customWidth="1"/>
    <col min="10758" max="10760" width="12.7109375" style="21" customWidth="1"/>
    <col min="10761" max="10761" width="12.42578125" style="21" customWidth="1"/>
    <col min="10762" max="10762" width="10.140625" style="21" customWidth="1"/>
    <col min="10763" max="10767" width="12.7109375" style="21" customWidth="1"/>
    <col min="10768" max="11008" width="8.85546875" style="21"/>
    <col min="11009" max="11009" width="3" style="21" customWidth="1"/>
    <col min="11010" max="11010" width="19.7109375" style="21" customWidth="1"/>
    <col min="11011" max="11011" width="12.28515625" style="21" customWidth="1"/>
    <col min="11012" max="11012" width="12.140625" style="21" customWidth="1"/>
    <col min="11013" max="11013" width="12" style="21" customWidth="1"/>
    <col min="11014" max="11016" width="12.7109375" style="21" customWidth="1"/>
    <col min="11017" max="11017" width="12.42578125" style="21" customWidth="1"/>
    <col min="11018" max="11018" width="10.140625" style="21" customWidth="1"/>
    <col min="11019" max="11023" width="12.7109375" style="21" customWidth="1"/>
    <col min="11024" max="11264" width="8.85546875" style="21"/>
    <col min="11265" max="11265" width="3" style="21" customWidth="1"/>
    <col min="11266" max="11266" width="19.7109375" style="21" customWidth="1"/>
    <col min="11267" max="11267" width="12.28515625" style="21" customWidth="1"/>
    <col min="11268" max="11268" width="12.140625" style="21" customWidth="1"/>
    <col min="11269" max="11269" width="12" style="21" customWidth="1"/>
    <col min="11270" max="11272" width="12.7109375" style="21" customWidth="1"/>
    <col min="11273" max="11273" width="12.42578125" style="21" customWidth="1"/>
    <col min="11274" max="11274" width="10.140625" style="21" customWidth="1"/>
    <col min="11275" max="11279" width="12.7109375" style="21" customWidth="1"/>
    <col min="11280" max="11520" width="8.85546875" style="21"/>
    <col min="11521" max="11521" width="3" style="21" customWidth="1"/>
    <col min="11522" max="11522" width="19.7109375" style="21" customWidth="1"/>
    <col min="11523" max="11523" width="12.28515625" style="21" customWidth="1"/>
    <col min="11524" max="11524" width="12.140625" style="21" customWidth="1"/>
    <col min="11525" max="11525" width="12" style="21" customWidth="1"/>
    <col min="11526" max="11528" width="12.7109375" style="21" customWidth="1"/>
    <col min="11529" max="11529" width="12.42578125" style="21" customWidth="1"/>
    <col min="11530" max="11530" width="10.140625" style="21" customWidth="1"/>
    <col min="11531" max="11535" width="12.7109375" style="21" customWidth="1"/>
    <col min="11536" max="11776" width="8.85546875" style="21"/>
    <col min="11777" max="11777" width="3" style="21" customWidth="1"/>
    <col min="11778" max="11778" width="19.7109375" style="21" customWidth="1"/>
    <col min="11779" max="11779" width="12.28515625" style="21" customWidth="1"/>
    <col min="11780" max="11780" width="12.140625" style="21" customWidth="1"/>
    <col min="11781" max="11781" width="12" style="21" customWidth="1"/>
    <col min="11782" max="11784" width="12.7109375" style="21" customWidth="1"/>
    <col min="11785" max="11785" width="12.42578125" style="21" customWidth="1"/>
    <col min="11786" max="11786" width="10.140625" style="21" customWidth="1"/>
    <col min="11787" max="11791" width="12.7109375" style="21" customWidth="1"/>
    <col min="11792" max="12032" width="8.85546875" style="21"/>
    <col min="12033" max="12033" width="3" style="21" customWidth="1"/>
    <col min="12034" max="12034" width="19.7109375" style="21" customWidth="1"/>
    <col min="12035" max="12035" width="12.28515625" style="21" customWidth="1"/>
    <col min="12036" max="12036" width="12.140625" style="21" customWidth="1"/>
    <col min="12037" max="12037" width="12" style="21" customWidth="1"/>
    <col min="12038" max="12040" width="12.7109375" style="21" customWidth="1"/>
    <col min="12041" max="12041" width="12.42578125" style="21" customWidth="1"/>
    <col min="12042" max="12042" width="10.140625" style="21" customWidth="1"/>
    <col min="12043" max="12047" width="12.7109375" style="21" customWidth="1"/>
    <col min="12048" max="12288" width="8.85546875" style="21"/>
    <col min="12289" max="12289" width="3" style="21" customWidth="1"/>
    <col min="12290" max="12290" width="19.7109375" style="21" customWidth="1"/>
    <col min="12291" max="12291" width="12.28515625" style="21" customWidth="1"/>
    <col min="12292" max="12292" width="12.140625" style="21" customWidth="1"/>
    <col min="12293" max="12293" width="12" style="21" customWidth="1"/>
    <col min="12294" max="12296" width="12.7109375" style="21" customWidth="1"/>
    <col min="12297" max="12297" width="12.42578125" style="21" customWidth="1"/>
    <col min="12298" max="12298" width="10.140625" style="21" customWidth="1"/>
    <col min="12299" max="12303" width="12.7109375" style="21" customWidth="1"/>
    <col min="12304" max="12544" width="8.85546875" style="21"/>
    <col min="12545" max="12545" width="3" style="21" customWidth="1"/>
    <col min="12546" max="12546" width="19.7109375" style="21" customWidth="1"/>
    <col min="12547" max="12547" width="12.28515625" style="21" customWidth="1"/>
    <col min="12548" max="12548" width="12.140625" style="21" customWidth="1"/>
    <col min="12549" max="12549" width="12" style="21" customWidth="1"/>
    <col min="12550" max="12552" width="12.7109375" style="21" customWidth="1"/>
    <col min="12553" max="12553" width="12.42578125" style="21" customWidth="1"/>
    <col min="12554" max="12554" width="10.140625" style="21" customWidth="1"/>
    <col min="12555" max="12559" width="12.7109375" style="21" customWidth="1"/>
    <col min="12560" max="12800" width="8.85546875" style="21"/>
    <col min="12801" max="12801" width="3" style="21" customWidth="1"/>
    <col min="12802" max="12802" width="19.7109375" style="21" customWidth="1"/>
    <col min="12803" max="12803" width="12.28515625" style="21" customWidth="1"/>
    <col min="12804" max="12804" width="12.140625" style="21" customWidth="1"/>
    <col min="12805" max="12805" width="12" style="21" customWidth="1"/>
    <col min="12806" max="12808" width="12.7109375" style="21" customWidth="1"/>
    <col min="12809" max="12809" width="12.42578125" style="21" customWidth="1"/>
    <col min="12810" max="12810" width="10.140625" style="21" customWidth="1"/>
    <col min="12811" max="12815" width="12.7109375" style="21" customWidth="1"/>
    <col min="12816" max="13056" width="8.85546875" style="21"/>
    <col min="13057" max="13057" width="3" style="21" customWidth="1"/>
    <col min="13058" max="13058" width="19.7109375" style="21" customWidth="1"/>
    <col min="13059" max="13059" width="12.28515625" style="21" customWidth="1"/>
    <col min="13060" max="13060" width="12.140625" style="21" customWidth="1"/>
    <col min="13061" max="13061" width="12" style="21" customWidth="1"/>
    <col min="13062" max="13064" width="12.7109375" style="21" customWidth="1"/>
    <col min="13065" max="13065" width="12.42578125" style="21" customWidth="1"/>
    <col min="13066" max="13066" width="10.140625" style="21" customWidth="1"/>
    <col min="13067" max="13071" width="12.7109375" style="21" customWidth="1"/>
    <col min="13072" max="13312" width="8.85546875" style="21"/>
    <col min="13313" max="13313" width="3" style="21" customWidth="1"/>
    <col min="13314" max="13314" width="19.7109375" style="21" customWidth="1"/>
    <col min="13315" max="13315" width="12.28515625" style="21" customWidth="1"/>
    <col min="13316" max="13316" width="12.140625" style="21" customWidth="1"/>
    <col min="13317" max="13317" width="12" style="21" customWidth="1"/>
    <col min="13318" max="13320" width="12.7109375" style="21" customWidth="1"/>
    <col min="13321" max="13321" width="12.42578125" style="21" customWidth="1"/>
    <col min="13322" max="13322" width="10.140625" style="21" customWidth="1"/>
    <col min="13323" max="13327" width="12.7109375" style="21" customWidth="1"/>
    <col min="13328" max="13568" width="8.85546875" style="21"/>
    <col min="13569" max="13569" width="3" style="21" customWidth="1"/>
    <col min="13570" max="13570" width="19.7109375" style="21" customWidth="1"/>
    <col min="13571" max="13571" width="12.28515625" style="21" customWidth="1"/>
    <col min="13572" max="13572" width="12.140625" style="21" customWidth="1"/>
    <col min="13573" max="13573" width="12" style="21" customWidth="1"/>
    <col min="13574" max="13576" width="12.7109375" style="21" customWidth="1"/>
    <col min="13577" max="13577" width="12.42578125" style="21" customWidth="1"/>
    <col min="13578" max="13578" width="10.140625" style="21" customWidth="1"/>
    <col min="13579" max="13583" width="12.7109375" style="21" customWidth="1"/>
    <col min="13584" max="13824" width="8.85546875" style="21"/>
    <col min="13825" max="13825" width="3" style="21" customWidth="1"/>
    <col min="13826" max="13826" width="19.7109375" style="21" customWidth="1"/>
    <col min="13827" max="13827" width="12.28515625" style="21" customWidth="1"/>
    <col min="13828" max="13828" width="12.140625" style="21" customWidth="1"/>
    <col min="13829" max="13829" width="12" style="21" customWidth="1"/>
    <col min="13830" max="13832" width="12.7109375" style="21" customWidth="1"/>
    <col min="13833" max="13833" width="12.42578125" style="21" customWidth="1"/>
    <col min="13834" max="13834" width="10.140625" style="21" customWidth="1"/>
    <col min="13835" max="13839" width="12.7109375" style="21" customWidth="1"/>
    <col min="13840" max="14080" width="8.85546875" style="21"/>
    <col min="14081" max="14081" width="3" style="21" customWidth="1"/>
    <col min="14082" max="14082" width="19.7109375" style="21" customWidth="1"/>
    <col min="14083" max="14083" width="12.28515625" style="21" customWidth="1"/>
    <col min="14084" max="14084" width="12.140625" style="21" customWidth="1"/>
    <col min="14085" max="14085" width="12" style="21" customWidth="1"/>
    <col min="14086" max="14088" width="12.7109375" style="21" customWidth="1"/>
    <col min="14089" max="14089" width="12.42578125" style="21" customWidth="1"/>
    <col min="14090" max="14090" width="10.140625" style="21" customWidth="1"/>
    <col min="14091" max="14095" width="12.7109375" style="21" customWidth="1"/>
    <col min="14096" max="14336" width="8.85546875" style="21"/>
    <col min="14337" max="14337" width="3" style="21" customWidth="1"/>
    <col min="14338" max="14338" width="19.7109375" style="21" customWidth="1"/>
    <col min="14339" max="14339" width="12.28515625" style="21" customWidth="1"/>
    <col min="14340" max="14340" width="12.140625" style="21" customWidth="1"/>
    <col min="14341" max="14341" width="12" style="21" customWidth="1"/>
    <col min="14342" max="14344" width="12.7109375" style="21" customWidth="1"/>
    <col min="14345" max="14345" width="12.42578125" style="21" customWidth="1"/>
    <col min="14346" max="14346" width="10.140625" style="21" customWidth="1"/>
    <col min="14347" max="14351" width="12.7109375" style="21" customWidth="1"/>
    <col min="14352" max="14592" width="8.85546875" style="21"/>
    <col min="14593" max="14593" width="3" style="21" customWidth="1"/>
    <col min="14594" max="14594" width="19.7109375" style="21" customWidth="1"/>
    <col min="14595" max="14595" width="12.28515625" style="21" customWidth="1"/>
    <col min="14596" max="14596" width="12.140625" style="21" customWidth="1"/>
    <col min="14597" max="14597" width="12" style="21" customWidth="1"/>
    <col min="14598" max="14600" width="12.7109375" style="21" customWidth="1"/>
    <col min="14601" max="14601" width="12.42578125" style="21" customWidth="1"/>
    <col min="14602" max="14602" width="10.140625" style="21" customWidth="1"/>
    <col min="14603" max="14607" width="12.7109375" style="21" customWidth="1"/>
    <col min="14608" max="14848" width="8.85546875" style="21"/>
    <col min="14849" max="14849" width="3" style="21" customWidth="1"/>
    <col min="14850" max="14850" width="19.7109375" style="21" customWidth="1"/>
    <col min="14851" max="14851" width="12.28515625" style="21" customWidth="1"/>
    <col min="14852" max="14852" width="12.140625" style="21" customWidth="1"/>
    <col min="14853" max="14853" width="12" style="21" customWidth="1"/>
    <col min="14854" max="14856" width="12.7109375" style="21" customWidth="1"/>
    <col min="14857" max="14857" width="12.42578125" style="21" customWidth="1"/>
    <col min="14858" max="14858" width="10.140625" style="21" customWidth="1"/>
    <col min="14859" max="14863" width="12.7109375" style="21" customWidth="1"/>
    <col min="14864" max="15104" width="8.85546875" style="21"/>
    <col min="15105" max="15105" width="3" style="21" customWidth="1"/>
    <col min="15106" max="15106" width="19.7109375" style="21" customWidth="1"/>
    <col min="15107" max="15107" width="12.28515625" style="21" customWidth="1"/>
    <col min="15108" max="15108" width="12.140625" style="21" customWidth="1"/>
    <col min="15109" max="15109" width="12" style="21" customWidth="1"/>
    <col min="15110" max="15112" width="12.7109375" style="21" customWidth="1"/>
    <col min="15113" max="15113" width="12.42578125" style="21" customWidth="1"/>
    <col min="15114" max="15114" width="10.140625" style="21" customWidth="1"/>
    <col min="15115" max="15119" width="12.7109375" style="21" customWidth="1"/>
    <col min="15120" max="15360" width="8.85546875" style="21"/>
    <col min="15361" max="15361" width="3" style="21" customWidth="1"/>
    <col min="15362" max="15362" width="19.7109375" style="21" customWidth="1"/>
    <col min="15363" max="15363" width="12.28515625" style="21" customWidth="1"/>
    <col min="15364" max="15364" width="12.140625" style="21" customWidth="1"/>
    <col min="15365" max="15365" width="12" style="21" customWidth="1"/>
    <col min="15366" max="15368" width="12.7109375" style="21" customWidth="1"/>
    <col min="15369" max="15369" width="12.42578125" style="21" customWidth="1"/>
    <col min="15370" max="15370" width="10.140625" style="21" customWidth="1"/>
    <col min="15371" max="15375" width="12.7109375" style="21" customWidth="1"/>
    <col min="15376" max="15616" width="8.85546875" style="21"/>
    <col min="15617" max="15617" width="3" style="21" customWidth="1"/>
    <col min="15618" max="15618" width="19.7109375" style="21" customWidth="1"/>
    <col min="15619" max="15619" width="12.28515625" style="21" customWidth="1"/>
    <col min="15620" max="15620" width="12.140625" style="21" customWidth="1"/>
    <col min="15621" max="15621" width="12" style="21" customWidth="1"/>
    <col min="15622" max="15624" width="12.7109375" style="21" customWidth="1"/>
    <col min="15625" max="15625" width="12.42578125" style="21" customWidth="1"/>
    <col min="15626" max="15626" width="10.140625" style="21" customWidth="1"/>
    <col min="15627" max="15631" width="12.7109375" style="21" customWidth="1"/>
    <col min="15632" max="15872" width="8.85546875" style="21"/>
    <col min="15873" max="15873" width="3" style="21" customWidth="1"/>
    <col min="15874" max="15874" width="19.7109375" style="21" customWidth="1"/>
    <col min="15875" max="15875" width="12.28515625" style="21" customWidth="1"/>
    <col min="15876" max="15876" width="12.140625" style="21" customWidth="1"/>
    <col min="15877" max="15877" width="12" style="21" customWidth="1"/>
    <col min="15878" max="15880" width="12.7109375" style="21" customWidth="1"/>
    <col min="15881" max="15881" width="12.42578125" style="21" customWidth="1"/>
    <col min="15882" max="15882" width="10.140625" style="21" customWidth="1"/>
    <col min="15883" max="15887" width="12.7109375" style="21" customWidth="1"/>
    <col min="15888" max="16128" width="8.85546875" style="21"/>
    <col min="16129" max="16129" width="3" style="21" customWidth="1"/>
    <col min="16130" max="16130" width="19.7109375" style="21" customWidth="1"/>
    <col min="16131" max="16131" width="12.28515625" style="21" customWidth="1"/>
    <col min="16132" max="16132" width="12.140625" style="21" customWidth="1"/>
    <col min="16133" max="16133" width="12" style="21" customWidth="1"/>
    <col min="16134" max="16136" width="12.7109375" style="21" customWidth="1"/>
    <col min="16137" max="16137" width="12.42578125" style="21" customWidth="1"/>
    <col min="16138" max="16138" width="10.140625" style="21" customWidth="1"/>
    <col min="16139" max="16143" width="12.7109375" style="21" customWidth="1"/>
    <col min="16144" max="16384" width="8.85546875" style="21"/>
  </cols>
  <sheetData>
    <row r="1" spans="1:22" ht="21.75" x14ac:dyDescent="0.3">
      <c r="A1" s="74" t="s">
        <v>45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22" ht="8.1" customHeight="1" x14ac:dyDescent="0.2">
      <c r="A2" s="22"/>
      <c r="B2" s="22"/>
      <c r="C2" s="22"/>
      <c r="D2" s="22"/>
      <c r="E2" s="22"/>
      <c r="F2" s="75"/>
      <c r="G2" s="75"/>
      <c r="H2" s="75"/>
      <c r="I2" s="75"/>
      <c r="J2" s="75"/>
      <c r="K2" s="75"/>
      <c r="L2" s="75"/>
      <c r="M2" s="22"/>
      <c r="N2" s="22"/>
      <c r="O2" s="23"/>
    </row>
    <row r="3" spans="1:22" ht="15" x14ac:dyDescent="0.2">
      <c r="A3" s="75" t="s">
        <v>46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22" ht="15" customHeight="1" x14ac:dyDescent="0.15">
      <c r="O4" s="24" t="s">
        <v>7</v>
      </c>
    </row>
    <row r="5" spans="1:22" ht="10.5" customHeight="1" x14ac:dyDescent="0.15">
      <c r="A5" s="76" t="s">
        <v>47</v>
      </c>
      <c r="B5" s="76" t="s">
        <v>48</v>
      </c>
      <c r="C5" s="76" t="s">
        <v>49</v>
      </c>
      <c r="D5" s="76"/>
      <c r="E5" s="76"/>
      <c r="F5" s="76"/>
      <c r="G5" s="72" t="s">
        <v>43</v>
      </c>
      <c r="H5" s="72" t="s">
        <v>50</v>
      </c>
      <c r="I5" s="72" t="s">
        <v>51</v>
      </c>
      <c r="J5" s="72" t="s">
        <v>52</v>
      </c>
      <c r="K5" s="72" t="s">
        <v>10</v>
      </c>
      <c r="L5" s="72" t="s">
        <v>53</v>
      </c>
      <c r="M5" s="72" t="s">
        <v>54</v>
      </c>
      <c r="N5" s="72" t="s">
        <v>55</v>
      </c>
      <c r="O5" s="72" t="s">
        <v>56</v>
      </c>
    </row>
    <row r="6" spans="1:22" ht="45" customHeight="1" x14ac:dyDescent="0.15">
      <c r="A6" s="76"/>
      <c r="B6" s="76"/>
      <c r="C6" s="25" t="s">
        <v>57</v>
      </c>
      <c r="D6" s="26" t="s">
        <v>58</v>
      </c>
      <c r="E6" s="26" t="s">
        <v>59</v>
      </c>
      <c r="F6" s="25" t="s">
        <v>60</v>
      </c>
      <c r="G6" s="73"/>
      <c r="H6" s="73"/>
      <c r="I6" s="73"/>
      <c r="J6" s="73"/>
      <c r="K6" s="73"/>
      <c r="L6" s="73"/>
      <c r="M6" s="73"/>
      <c r="N6" s="73"/>
      <c r="O6" s="73"/>
    </row>
    <row r="7" spans="1:22" ht="23.1" customHeight="1" x14ac:dyDescent="0.15">
      <c r="A7" s="27">
        <v>1</v>
      </c>
      <c r="B7" s="28" t="s">
        <v>61</v>
      </c>
      <c r="C7" s="29">
        <v>2814212757</v>
      </c>
      <c r="D7" s="29">
        <v>6726498667</v>
      </c>
      <c r="E7" s="29">
        <v>1927237381</v>
      </c>
      <c r="F7" s="29">
        <f>SUM(C7:E7)</f>
        <v>11467948805</v>
      </c>
      <c r="G7" s="29">
        <v>11467948805</v>
      </c>
      <c r="H7" s="29">
        <v>3368686208</v>
      </c>
      <c r="I7" s="29">
        <v>1653558580</v>
      </c>
      <c r="J7" s="29">
        <v>0</v>
      </c>
      <c r="K7" s="29">
        <v>41926795386</v>
      </c>
      <c r="L7" s="29">
        <v>0</v>
      </c>
      <c r="M7" s="29">
        <v>3725272398</v>
      </c>
      <c r="N7" s="29">
        <v>38122429477</v>
      </c>
      <c r="O7" s="29">
        <v>45105043616</v>
      </c>
    </row>
    <row r="8" spans="1:22" ht="23.1" customHeight="1" x14ac:dyDescent="0.15">
      <c r="A8" s="27">
        <v>2</v>
      </c>
      <c r="B8" s="28" t="s">
        <v>21</v>
      </c>
      <c r="C8" s="29">
        <v>1813293252</v>
      </c>
      <c r="D8" s="29">
        <v>4210520462</v>
      </c>
      <c r="E8" s="29">
        <v>46525397</v>
      </c>
      <c r="F8" s="29">
        <f t="shared" ref="F8:F23" si="0">SUM(C8:E8)</f>
        <v>6070339111</v>
      </c>
      <c r="G8" s="29">
        <v>6056635025</v>
      </c>
      <c r="H8" s="29">
        <v>1947971899</v>
      </c>
      <c r="I8" s="29">
        <v>125941422</v>
      </c>
      <c r="J8" s="29">
        <v>76848700</v>
      </c>
      <c r="K8" s="29">
        <v>5672423980</v>
      </c>
      <c r="L8" s="29">
        <v>8638188019</v>
      </c>
      <c r="M8" s="29">
        <v>1741875635</v>
      </c>
      <c r="N8" s="29">
        <v>17630516432</v>
      </c>
      <c r="O8" s="29">
        <v>20422492168</v>
      </c>
      <c r="P8" s="30"/>
      <c r="Q8" s="30"/>
      <c r="R8" s="31"/>
      <c r="S8" s="31"/>
      <c r="T8" s="31"/>
      <c r="U8" s="31"/>
      <c r="V8" s="31"/>
    </row>
    <row r="9" spans="1:22" ht="23.1" customHeight="1" x14ac:dyDescent="0.15">
      <c r="A9" s="27">
        <v>3</v>
      </c>
      <c r="B9" s="28" t="s">
        <v>62</v>
      </c>
      <c r="C9" s="29">
        <v>1205084696</v>
      </c>
      <c r="D9" s="29">
        <v>3429104597</v>
      </c>
      <c r="E9" s="29">
        <v>357009007</v>
      </c>
      <c r="F9" s="29">
        <f t="shared" si="0"/>
        <v>4991198300</v>
      </c>
      <c r="G9" s="29">
        <v>4946684813</v>
      </c>
      <c r="H9" s="29">
        <v>2235417824</v>
      </c>
      <c r="I9" s="29">
        <v>0</v>
      </c>
      <c r="J9" s="29">
        <v>0</v>
      </c>
      <c r="K9" s="29">
        <v>10933382832</v>
      </c>
      <c r="L9" s="29">
        <v>6311108098</v>
      </c>
      <c r="M9" s="29">
        <v>3048407480</v>
      </c>
      <c r="N9" s="29">
        <v>20349481918</v>
      </c>
      <c r="O9" s="29">
        <v>21802356469</v>
      </c>
      <c r="P9" s="30"/>
      <c r="Q9" s="30"/>
      <c r="R9" s="31"/>
      <c r="S9" s="31"/>
      <c r="T9" s="31"/>
      <c r="U9" s="31"/>
      <c r="V9" s="31"/>
    </row>
    <row r="10" spans="1:22" ht="23.1" customHeight="1" x14ac:dyDescent="0.15">
      <c r="A10" s="27">
        <v>4</v>
      </c>
      <c r="B10" s="28" t="s">
        <v>63</v>
      </c>
      <c r="C10" s="29">
        <v>832774073</v>
      </c>
      <c r="D10" s="29">
        <v>1667631238</v>
      </c>
      <c r="E10" s="29">
        <v>9030650</v>
      </c>
      <c r="F10" s="29">
        <f t="shared" si="0"/>
        <v>2509435961</v>
      </c>
      <c r="G10" s="29">
        <v>2505241677</v>
      </c>
      <c r="H10" s="29">
        <v>503622576</v>
      </c>
      <c r="I10" s="29">
        <v>63211258</v>
      </c>
      <c r="J10" s="29">
        <v>43381332</v>
      </c>
      <c r="K10" s="29">
        <v>2643230642</v>
      </c>
      <c r="L10" s="29">
        <v>2716179600</v>
      </c>
      <c r="M10" s="29">
        <v>795007430</v>
      </c>
      <c r="N10" s="29">
        <v>6554750162</v>
      </c>
      <c r="O10" s="29">
        <v>7941461168</v>
      </c>
      <c r="P10" s="30"/>
      <c r="Q10" s="30"/>
      <c r="R10" s="31"/>
      <c r="S10" s="31"/>
      <c r="T10" s="31"/>
      <c r="U10" s="31"/>
      <c r="V10" s="31"/>
    </row>
    <row r="11" spans="1:22" ht="23.1" customHeight="1" x14ac:dyDescent="0.15">
      <c r="A11" s="27">
        <v>5</v>
      </c>
      <c r="B11" s="28" t="s">
        <v>64</v>
      </c>
      <c r="C11" s="29">
        <v>330989593</v>
      </c>
      <c r="D11" s="29">
        <v>898362235</v>
      </c>
      <c r="E11" s="29">
        <v>938918</v>
      </c>
      <c r="F11" s="29">
        <f t="shared" si="0"/>
        <v>1230290746</v>
      </c>
      <c r="G11" s="29">
        <v>1222748768</v>
      </c>
      <c r="H11" s="29">
        <v>514275584</v>
      </c>
      <c r="I11" s="29">
        <v>393924</v>
      </c>
      <c r="J11" s="29">
        <v>0</v>
      </c>
      <c r="K11" s="29">
        <v>513147141</v>
      </c>
      <c r="L11" s="29">
        <v>324941140</v>
      </c>
      <c r="M11" s="29">
        <v>312806193</v>
      </c>
      <c r="N11" s="29">
        <v>1952897673</v>
      </c>
      <c r="O11" s="29">
        <v>2055181142</v>
      </c>
      <c r="P11" s="30"/>
      <c r="Q11" s="30"/>
      <c r="R11" s="31"/>
      <c r="S11" s="31"/>
      <c r="T11" s="31"/>
      <c r="U11" s="31"/>
      <c r="V11" s="31"/>
    </row>
    <row r="12" spans="1:22" ht="23.1" customHeight="1" x14ac:dyDescent="0.15">
      <c r="A12" s="27">
        <v>6</v>
      </c>
      <c r="B12" s="28" t="s">
        <v>65</v>
      </c>
      <c r="C12" s="29">
        <v>1111733588</v>
      </c>
      <c r="D12" s="29">
        <v>2254896756</v>
      </c>
      <c r="E12" s="29">
        <v>12217416</v>
      </c>
      <c r="F12" s="29">
        <f t="shared" si="0"/>
        <v>3378847760</v>
      </c>
      <c r="G12" s="29">
        <v>3371060133</v>
      </c>
      <c r="H12" s="29">
        <v>807962390</v>
      </c>
      <c r="I12" s="29">
        <v>53428981</v>
      </c>
      <c r="J12" s="29">
        <v>42656250</v>
      </c>
      <c r="K12" s="29">
        <v>2755963060</v>
      </c>
      <c r="L12" s="29">
        <v>2787882248</v>
      </c>
      <c r="M12" s="29">
        <v>940462684</v>
      </c>
      <c r="N12" s="29">
        <v>7439411603</v>
      </c>
      <c r="O12" s="29">
        <v>8344965489</v>
      </c>
      <c r="P12" s="30"/>
      <c r="Q12" s="30"/>
      <c r="R12" s="31"/>
      <c r="S12" s="31"/>
      <c r="T12" s="31"/>
      <c r="U12" s="31"/>
      <c r="V12" s="31"/>
    </row>
    <row r="13" spans="1:22" ht="23.1" customHeight="1" x14ac:dyDescent="0.15">
      <c r="A13" s="27">
        <v>7</v>
      </c>
      <c r="B13" s="28" t="s">
        <v>66</v>
      </c>
      <c r="C13" s="29">
        <v>673926679</v>
      </c>
      <c r="D13" s="29">
        <v>512797553</v>
      </c>
      <c r="E13" s="29">
        <v>0</v>
      </c>
      <c r="F13" s="29">
        <f t="shared" si="0"/>
        <v>1186724232</v>
      </c>
      <c r="G13" s="29">
        <v>1185056732</v>
      </c>
      <c r="H13" s="29">
        <v>116009854</v>
      </c>
      <c r="I13" s="29">
        <v>0</v>
      </c>
      <c r="J13" s="29">
        <v>6000000</v>
      </c>
      <c r="K13" s="29">
        <v>354722564</v>
      </c>
      <c r="L13" s="29">
        <v>297500000</v>
      </c>
      <c r="M13" s="29">
        <v>66756408</v>
      </c>
      <c r="N13" s="29">
        <v>1365699168</v>
      </c>
      <c r="O13" s="29">
        <v>1627582611</v>
      </c>
      <c r="P13" s="30"/>
      <c r="Q13" s="30"/>
      <c r="R13" s="31"/>
      <c r="S13" s="31"/>
      <c r="T13" s="31"/>
      <c r="U13" s="31"/>
      <c r="V13" s="31"/>
    </row>
    <row r="14" spans="1:22" ht="23.1" customHeight="1" x14ac:dyDescent="0.15">
      <c r="A14" s="27">
        <v>8</v>
      </c>
      <c r="B14" s="28" t="s">
        <v>67</v>
      </c>
      <c r="C14" s="29">
        <v>458114114</v>
      </c>
      <c r="D14" s="29">
        <v>842460978</v>
      </c>
      <c r="E14" s="29">
        <v>4427447</v>
      </c>
      <c r="F14" s="29">
        <f t="shared" si="0"/>
        <v>1305002539</v>
      </c>
      <c r="G14" s="29">
        <v>1303925546</v>
      </c>
      <c r="H14" s="29">
        <v>246540024</v>
      </c>
      <c r="I14" s="29">
        <v>5103865</v>
      </c>
      <c r="J14" s="29">
        <v>8250000</v>
      </c>
      <c r="K14" s="29">
        <v>799287849</v>
      </c>
      <c r="L14" s="29">
        <v>391755000</v>
      </c>
      <c r="M14" s="29">
        <v>119690595</v>
      </c>
      <c r="N14" s="29">
        <v>2004047286</v>
      </c>
      <c r="O14" s="29">
        <v>2136566695</v>
      </c>
      <c r="P14" s="30"/>
      <c r="Q14" s="30"/>
      <c r="R14" s="31"/>
      <c r="S14" s="31"/>
      <c r="T14" s="31"/>
      <c r="U14" s="31"/>
      <c r="V14" s="31"/>
    </row>
    <row r="15" spans="1:22" ht="23.1" customHeight="1" x14ac:dyDescent="0.15">
      <c r="A15" s="27">
        <v>9</v>
      </c>
      <c r="B15" s="28" t="s">
        <v>68</v>
      </c>
      <c r="C15" s="29">
        <v>2771869664</v>
      </c>
      <c r="D15" s="29">
        <v>3741082783</v>
      </c>
      <c r="E15" s="29">
        <v>603253</v>
      </c>
      <c r="F15" s="29">
        <f t="shared" si="0"/>
        <v>6513555700</v>
      </c>
      <c r="G15" s="29">
        <v>6506196930</v>
      </c>
      <c r="H15" s="29">
        <v>662268154</v>
      </c>
      <c r="I15" s="29">
        <v>71038166</v>
      </c>
      <c r="J15" s="29">
        <v>87318000</v>
      </c>
      <c r="K15" s="29">
        <v>1995497705</v>
      </c>
      <c r="L15" s="29">
        <v>8229955943</v>
      </c>
      <c r="M15" s="29">
        <v>1137282866</v>
      </c>
      <c r="N15" s="29">
        <v>13529505388</v>
      </c>
      <c r="O15" s="29">
        <v>14611798067</v>
      </c>
      <c r="P15" s="30"/>
      <c r="Q15" s="30"/>
      <c r="R15" s="31"/>
      <c r="S15" s="31"/>
      <c r="T15" s="31"/>
      <c r="U15" s="31"/>
      <c r="V15" s="31"/>
    </row>
    <row r="16" spans="1:22" ht="23.1" customHeight="1" x14ac:dyDescent="0.15">
      <c r="A16" s="27">
        <v>10</v>
      </c>
      <c r="B16" s="28" t="s">
        <v>69</v>
      </c>
      <c r="C16" s="29">
        <v>699933138</v>
      </c>
      <c r="D16" s="29">
        <v>1044970084</v>
      </c>
      <c r="E16" s="29">
        <v>3750709</v>
      </c>
      <c r="F16" s="29">
        <f t="shared" si="0"/>
        <v>1748653931</v>
      </c>
      <c r="G16" s="29">
        <v>1746687769</v>
      </c>
      <c r="H16" s="29">
        <v>172143324</v>
      </c>
      <c r="I16" s="29">
        <v>20000000</v>
      </c>
      <c r="J16" s="29">
        <v>0</v>
      </c>
      <c r="K16" s="29">
        <v>1780482983</v>
      </c>
      <c r="L16" s="29">
        <v>1085962164</v>
      </c>
      <c r="M16" s="29">
        <v>356534689</v>
      </c>
      <c r="N16" s="29">
        <v>3378881065</v>
      </c>
      <c r="O16" s="29">
        <v>3739381822</v>
      </c>
      <c r="P16" s="30"/>
      <c r="Q16" s="30"/>
      <c r="R16" s="31"/>
      <c r="S16" s="31"/>
      <c r="T16" s="31"/>
      <c r="U16" s="31"/>
      <c r="V16" s="31"/>
    </row>
    <row r="17" spans="1:22" ht="23.1" customHeight="1" x14ac:dyDescent="0.15">
      <c r="A17" s="27">
        <v>11</v>
      </c>
      <c r="B17" s="28" t="s">
        <v>70</v>
      </c>
      <c r="C17" s="29">
        <v>1510375331</v>
      </c>
      <c r="D17" s="29">
        <v>3891488257</v>
      </c>
      <c r="E17" s="29">
        <v>1282385</v>
      </c>
      <c r="F17" s="29">
        <f t="shared" si="0"/>
        <v>5403145973</v>
      </c>
      <c r="G17" s="29">
        <v>5398106198</v>
      </c>
      <c r="H17" s="29">
        <v>232367771</v>
      </c>
      <c r="I17" s="29">
        <v>100862999</v>
      </c>
      <c r="J17" s="29">
        <v>96333300</v>
      </c>
      <c r="K17" s="29">
        <v>3094732235</v>
      </c>
      <c r="L17" s="29">
        <v>4309104559</v>
      </c>
      <c r="M17" s="29">
        <v>844169577</v>
      </c>
      <c r="N17" s="29">
        <v>12634645503</v>
      </c>
      <c r="O17" s="29">
        <v>13216974440</v>
      </c>
      <c r="P17" s="31"/>
      <c r="Q17" s="31"/>
      <c r="R17" s="31"/>
      <c r="S17" s="31"/>
      <c r="T17" s="31"/>
      <c r="U17" s="31"/>
      <c r="V17" s="31"/>
    </row>
    <row r="18" spans="1:22" ht="23.1" customHeight="1" x14ac:dyDescent="0.15">
      <c r="A18" s="27">
        <v>12</v>
      </c>
      <c r="B18" s="28" t="s">
        <v>27</v>
      </c>
      <c r="C18" s="29">
        <v>941658749</v>
      </c>
      <c r="D18" s="29">
        <v>565926177</v>
      </c>
      <c r="E18" s="29">
        <v>287695607</v>
      </c>
      <c r="F18" s="29">
        <f t="shared" si="0"/>
        <v>1795280533</v>
      </c>
      <c r="G18" s="29">
        <v>1770082074</v>
      </c>
      <c r="H18" s="29">
        <v>297254628</v>
      </c>
      <c r="I18" s="29">
        <v>0</v>
      </c>
      <c r="J18" s="29">
        <v>7500000</v>
      </c>
      <c r="K18" s="29">
        <v>1198179003</v>
      </c>
      <c r="L18" s="29">
        <v>391789879</v>
      </c>
      <c r="M18" s="29">
        <v>381252026</v>
      </c>
      <c r="N18" s="29">
        <v>2119107850</v>
      </c>
      <c r="O18" s="29">
        <v>2589098184</v>
      </c>
      <c r="P18" s="31"/>
      <c r="Q18" s="31"/>
      <c r="R18" s="31"/>
      <c r="S18" s="31"/>
      <c r="T18" s="31"/>
      <c r="U18" s="31"/>
      <c r="V18" s="31"/>
    </row>
    <row r="19" spans="1:22" ht="23.1" customHeight="1" x14ac:dyDescent="0.15">
      <c r="A19" s="27">
        <v>13</v>
      </c>
      <c r="B19" s="28" t="s">
        <v>71</v>
      </c>
      <c r="C19" s="29">
        <v>657946927</v>
      </c>
      <c r="D19" s="29">
        <v>1132559214</v>
      </c>
      <c r="E19" s="29">
        <v>1327590</v>
      </c>
      <c r="F19" s="29">
        <f t="shared" si="0"/>
        <v>1791833731</v>
      </c>
      <c r="G19" s="29">
        <v>1791833731</v>
      </c>
      <c r="H19" s="29">
        <v>243411852</v>
      </c>
      <c r="I19" s="29">
        <v>0</v>
      </c>
      <c r="J19" s="29">
        <v>4500000</v>
      </c>
      <c r="K19" s="29">
        <v>390945139</v>
      </c>
      <c r="L19" s="29">
        <v>602404201</v>
      </c>
      <c r="M19" s="29">
        <v>79046774</v>
      </c>
      <c r="N19" s="29">
        <v>2037081563</v>
      </c>
      <c r="O19" s="29">
        <v>2383626642</v>
      </c>
      <c r="P19" s="31"/>
      <c r="Q19" s="31"/>
      <c r="R19" s="31"/>
      <c r="S19" s="31"/>
      <c r="T19" s="31"/>
      <c r="U19" s="31"/>
      <c r="V19" s="31"/>
    </row>
    <row r="20" spans="1:22" ht="23.1" customHeight="1" x14ac:dyDescent="0.15">
      <c r="A20" s="27">
        <v>14</v>
      </c>
      <c r="B20" s="28" t="s">
        <v>29</v>
      </c>
      <c r="C20" s="29">
        <v>751719036</v>
      </c>
      <c r="D20" s="29">
        <v>854777209</v>
      </c>
      <c r="E20" s="29">
        <v>413328</v>
      </c>
      <c r="F20" s="29">
        <f t="shared" si="0"/>
        <v>1606909573</v>
      </c>
      <c r="G20" s="29">
        <v>1605638536</v>
      </c>
      <c r="H20" s="29">
        <v>283274191</v>
      </c>
      <c r="I20" s="29">
        <v>12000000</v>
      </c>
      <c r="J20" s="29">
        <v>7500000</v>
      </c>
      <c r="K20" s="29">
        <v>740848410</v>
      </c>
      <c r="L20" s="29">
        <v>282082007</v>
      </c>
      <c r="M20" s="29">
        <v>199764434</v>
      </c>
      <c r="N20" s="29">
        <v>2242906889</v>
      </c>
      <c r="O20" s="29">
        <v>2663345450</v>
      </c>
      <c r="P20" s="31"/>
      <c r="Q20" s="31"/>
      <c r="R20" s="31"/>
      <c r="S20" s="31"/>
      <c r="T20" s="31"/>
      <c r="U20" s="31"/>
      <c r="V20" s="31"/>
    </row>
    <row r="21" spans="1:22" ht="23.1" customHeight="1" x14ac:dyDescent="0.15">
      <c r="A21" s="27">
        <v>15</v>
      </c>
      <c r="B21" s="28" t="s">
        <v>30</v>
      </c>
      <c r="C21" s="29">
        <v>874658093</v>
      </c>
      <c r="D21" s="29">
        <v>640741964</v>
      </c>
      <c r="E21" s="29">
        <v>0</v>
      </c>
      <c r="F21" s="29">
        <f t="shared" si="0"/>
        <v>1515400057</v>
      </c>
      <c r="G21" s="29">
        <v>1513914665</v>
      </c>
      <c r="H21" s="29">
        <v>146452137</v>
      </c>
      <c r="I21" s="29">
        <v>0</v>
      </c>
      <c r="J21" s="29">
        <v>0</v>
      </c>
      <c r="K21" s="29">
        <v>620008559</v>
      </c>
      <c r="L21" s="29">
        <v>525043635</v>
      </c>
      <c r="M21" s="29">
        <v>97376489</v>
      </c>
      <c r="N21" s="29">
        <v>1891694198</v>
      </c>
      <c r="O21" s="29">
        <v>2041546527</v>
      </c>
      <c r="P21" s="31"/>
      <c r="Q21" s="31"/>
      <c r="R21" s="31"/>
      <c r="S21" s="31"/>
      <c r="T21" s="31"/>
      <c r="U21" s="31"/>
      <c r="V21" s="31"/>
    </row>
    <row r="22" spans="1:22" ht="24" customHeight="1" x14ac:dyDescent="0.15">
      <c r="A22" s="27">
        <v>16</v>
      </c>
      <c r="B22" s="28" t="s">
        <v>72</v>
      </c>
      <c r="C22" s="29">
        <v>873368974</v>
      </c>
      <c r="D22" s="29">
        <v>246971247</v>
      </c>
      <c r="E22" s="29">
        <v>1370200</v>
      </c>
      <c r="F22" s="29">
        <f t="shared" si="0"/>
        <v>1121710421</v>
      </c>
      <c r="G22" s="29">
        <v>1121245961</v>
      </c>
      <c r="H22" s="29">
        <v>25464553</v>
      </c>
      <c r="I22" s="29">
        <v>977726</v>
      </c>
      <c r="J22" s="29">
        <v>0</v>
      </c>
      <c r="K22" s="29">
        <v>230009748</v>
      </c>
      <c r="L22" s="29">
        <v>0</v>
      </c>
      <c r="M22" s="29">
        <v>20399642</v>
      </c>
      <c r="N22" s="29">
        <v>686921035</v>
      </c>
      <c r="O22" s="29">
        <v>828460452</v>
      </c>
      <c r="P22" s="31"/>
      <c r="Q22" s="31"/>
      <c r="R22" s="31"/>
      <c r="S22" s="31"/>
      <c r="T22" s="31"/>
      <c r="U22" s="31"/>
      <c r="V22" s="31"/>
    </row>
    <row r="23" spans="1:22" ht="23.1" customHeight="1" x14ac:dyDescent="0.15">
      <c r="A23" s="27">
        <v>17</v>
      </c>
      <c r="B23" s="28" t="s">
        <v>32</v>
      </c>
      <c r="C23" s="29">
        <v>802744212</v>
      </c>
      <c r="D23" s="29">
        <v>645882961</v>
      </c>
      <c r="E23" s="29">
        <v>4437679</v>
      </c>
      <c r="F23" s="29">
        <f t="shared" si="0"/>
        <v>1453064852</v>
      </c>
      <c r="G23" s="29">
        <v>1449960018</v>
      </c>
      <c r="H23" s="29">
        <v>266870994</v>
      </c>
      <c r="I23" s="29">
        <v>0</v>
      </c>
      <c r="J23" s="29">
        <v>0</v>
      </c>
      <c r="K23" s="29">
        <v>285217231</v>
      </c>
      <c r="L23" s="29">
        <v>311765092</v>
      </c>
      <c r="M23" s="29">
        <v>56371776</v>
      </c>
      <c r="N23" s="29">
        <v>988670698</v>
      </c>
      <c r="O23" s="29">
        <v>1416325491</v>
      </c>
      <c r="P23" s="31"/>
      <c r="Q23" s="31"/>
      <c r="R23" s="31"/>
      <c r="S23" s="31"/>
      <c r="T23" s="31"/>
      <c r="U23" s="31"/>
      <c r="V23" s="31"/>
    </row>
    <row r="24" spans="1:22" ht="23.1" customHeight="1" x14ac:dyDescent="0.15">
      <c r="A24" s="32"/>
      <c r="B24" s="33" t="s">
        <v>73</v>
      </c>
      <c r="C24" s="34">
        <f>SUM(C7:C23)</f>
        <v>19124402876</v>
      </c>
      <c r="D24" s="34">
        <f t="shared" ref="D24:O24" si="1">SUM(D7:D23)</f>
        <v>33306672382</v>
      </c>
      <c r="E24" s="34">
        <f t="shared" si="1"/>
        <v>2658266967</v>
      </c>
      <c r="F24" s="34">
        <f t="shared" si="1"/>
        <v>55089342225</v>
      </c>
      <c r="G24" s="34">
        <f t="shared" si="1"/>
        <v>54962967381</v>
      </c>
      <c r="H24" s="34">
        <f t="shared" si="1"/>
        <v>12069993963</v>
      </c>
      <c r="I24" s="34">
        <f t="shared" si="1"/>
        <v>2106516921</v>
      </c>
      <c r="J24" s="34">
        <f t="shared" si="1"/>
        <v>380287582</v>
      </c>
      <c r="K24" s="34">
        <f t="shared" si="1"/>
        <v>75934874467</v>
      </c>
      <c r="L24" s="34">
        <f t="shared" si="1"/>
        <v>37205661585</v>
      </c>
      <c r="M24" s="34">
        <f t="shared" si="1"/>
        <v>13922477096</v>
      </c>
      <c r="N24" s="34">
        <f t="shared" si="1"/>
        <v>134928647908</v>
      </c>
      <c r="O24" s="34">
        <f t="shared" si="1"/>
        <v>152926206433</v>
      </c>
      <c r="P24" s="31"/>
      <c r="Q24" s="31"/>
      <c r="R24" s="31"/>
      <c r="S24" s="31"/>
      <c r="T24" s="31"/>
      <c r="U24" s="31"/>
      <c r="V24" s="31"/>
    </row>
    <row r="25" spans="1:22" ht="23.1" customHeight="1" x14ac:dyDescent="0.15">
      <c r="A25" s="32">
        <v>18</v>
      </c>
      <c r="B25" s="28" t="s">
        <v>74</v>
      </c>
      <c r="C25" s="34">
        <v>657518033</v>
      </c>
      <c r="D25" s="34">
        <v>2598329776</v>
      </c>
      <c r="E25" s="34">
        <v>203622942</v>
      </c>
      <c r="F25" s="29">
        <v>3459570751</v>
      </c>
      <c r="G25" s="34">
        <v>3459570751</v>
      </c>
      <c r="H25" s="34">
        <v>1661121582</v>
      </c>
      <c r="I25" s="34">
        <v>27152135</v>
      </c>
      <c r="J25" s="34">
        <v>0</v>
      </c>
      <c r="K25" s="34">
        <v>5131390000</v>
      </c>
      <c r="L25" s="34">
        <v>5829863000</v>
      </c>
      <c r="M25" s="34">
        <v>925092366</v>
      </c>
      <c r="N25" s="34">
        <v>12671265350</v>
      </c>
      <c r="O25" s="34">
        <v>14547061311</v>
      </c>
    </row>
    <row r="26" spans="1:22" ht="23.1" customHeight="1" x14ac:dyDescent="0.15">
      <c r="A26" s="32"/>
      <c r="B26" s="33" t="s">
        <v>75</v>
      </c>
      <c r="C26" s="34">
        <f>SUM(C24:C25)</f>
        <v>19781920909</v>
      </c>
      <c r="D26" s="34">
        <f t="shared" ref="D26:O26" si="2">SUM(D24:D25)</f>
        <v>35905002158</v>
      </c>
      <c r="E26" s="34">
        <f t="shared" si="2"/>
        <v>2861889909</v>
      </c>
      <c r="F26" s="34">
        <f t="shared" si="2"/>
        <v>58548912976</v>
      </c>
      <c r="G26" s="34">
        <f t="shared" si="2"/>
        <v>58422538132</v>
      </c>
      <c r="H26" s="34">
        <f t="shared" si="2"/>
        <v>13731115545</v>
      </c>
      <c r="I26" s="34">
        <f t="shared" si="2"/>
        <v>2133669056</v>
      </c>
      <c r="J26" s="34">
        <f t="shared" si="2"/>
        <v>380287582</v>
      </c>
      <c r="K26" s="34">
        <f t="shared" si="2"/>
        <v>81066264467</v>
      </c>
      <c r="L26" s="34">
        <f t="shared" si="2"/>
        <v>43035524585</v>
      </c>
      <c r="M26" s="34">
        <f t="shared" si="2"/>
        <v>14847569462</v>
      </c>
      <c r="N26" s="34">
        <f t="shared" si="2"/>
        <v>147599913258</v>
      </c>
      <c r="O26" s="34">
        <f t="shared" si="2"/>
        <v>167473267744</v>
      </c>
    </row>
    <row r="36" spans="3:3" x14ac:dyDescent="0.15">
      <c r="C36" s="35"/>
    </row>
  </sheetData>
  <mergeCells count="15">
    <mergeCell ref="A1:O1"/>
    <mergeCell ref="F2:L2"/>
    <mergeCell ref="A3:O3"/>
    <mergeCell ref="A5:A6"/>
    <mergeCell ref="B5:B6"/>
    <mergeCell ref="C5:F5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workbookViewId="0">
      <selection activeCell="P17" sqref="P17"/>
    </sheetView>
  </sheetViews>
  <sheetFormatPr defaultRowHeight="15" x14ac:dyDescent="0.25"/>
  <cols>
    <col min="1" max="1" width="22.28515625" style="1" customWidth="1"/>
    <col min="2" max="9" width="10.7109375" style="1" customWidth="1"/>
    <col min="10" max="10" width="12.85546875" style="1" bestFit="1" customWidth="1"/>
    <col min="11" max="11" width="11.42578125" style="1" customWidth="1"/>
    <col min="12" max="14" width="9.140625" style="1"/>
  </cols>
  <sheetData>
    <row r="1" spans="1:14" ht="19.5" x14ac:dyDescent="0.25">
      <c r="A1" s="65" t="s">
        <v>76</v>
      </c>
      <c r="B1" s="65"/>
      <c r="C1" s="65"/>
      <c r="D1" s="65"/>
      <c r="E1" s="65"/>
      <c r="F1" s="65"/>
      <c r="G1" s="65"/>
      <c r="H1" s="65"/>
      <c r="I1" s="65"/>
      <c r="J1" s="65"/>
      <c r="N1" s="36"/>
    </row>
    <row r="2" spans="1:14" x14ac:dyDescent="0.25">
      <c r="A2" s="2"/>
      <c r="B2" s="2"/>
      <c r="C2" s="2"/>
      <c r="D2" s="2"/>
      <c r="E2" s="2"/>
      <c r="F2" s="2"/>
      <c r="N2" s="37"/>
    </row>
    <row r="3" spans="1:14" ht="15.75" x14ac:dyDescent="0.25">
      <c r="A3" s="77" t="s">
        <v>77</v>
      </c>
      <c r="B3" s="77"/>
      <c r="C3" s="77"/>
      <c r="D3" s="77"/>
      <c r="E3" s="77"/>
      <c r="F3" s="77"/>
      <c r="G3" s="77"/>
      <c r="H3" s="77"/>
      <c r="N3" s="38"/>
    </row>
    <row r="4" spans="1:14" x14ac:dyDescent="0.25">
      <c r="A4" s="39"/>
      <c r="B4" s="39"/>
      <c r="C4" s="39"/>
      <c r="D4" s="39"/>
      <c r="N4" s="37"/>
    </row>
    <row r="5" spans="1:14" x14ac:dyDescent="0.25">
      <c r="A5" s="40" t="s">
        <v>78</v>
      </c>
      <c r="B5" s="40"/>
      <c r="C5" s="40"/>
      <c r="D5" s="40"/>
      <c r="E5" s="78" t="s">
        <v>79</v>
      </c>
      <c r="F5" s="78"/>
      <c r="G5" s="78"/>
      <c r="H5" s="78"/>
      <c r="N5" s="41"/>
    </row>
    <row r="6" spans="1:14" x14ac:dyDescent="0.25">
      <c r="A6" s="42"/>
      <c r="B6" s="42"/>
      <c r="C6" s="42"/>
      <c r="D6" s="42"/>
      <c r="E6" s="42"/>
      <c r="F6" s="42"/>
      <c r="N6" s="41"/>
    </row>
    <row r="7" spans="1:14" x14ac:dyDescent="0.25">
      <c r="A7" s="43" t="s">
        <v>80</v>
      </c>
      <c r="B7" s="43" t="s">
        <v>81</v>
      </c>
      <c r="C7" s="43" t="s">
        <v>82</v>
      </c>
      <c r="D7" s="43" t="s">
        <v>83</v>
      </c>
      <c r="E7" s="43" t="s">
        <v>84</v>
      </c>
      <c r="F7" s="15" t="s">
        <v>85</v>
      </c>
      <c r="G7" s="15" t="s">
        <v>86</v>
      </c>
      <c r="H7" s="15" t="s">
        <v>87</v>
      </c>
      <c r="I7" s="15" t="s">
        <v>88</v>
      </c>
      <c r="J7" s="15" t="s">
        <v>89</v>
      </c>
      <c r="K7" s="15" t="s">
        <v>90</v>
      </c>
      <c r="N7" s="37"/>
    </row>
    <row r="8" spans="1:14" x14ac:dyDescent="0.25">
      <c r="A8" s="44" t="s">
        <v>91</v>
      </c>
      <c r="B8" s="45">
        <v>4101.97</v>
      </c>
      <c r="C8" s="46">
        <v>4506.8599999999997</v>
      </c>
      <c r="D8" s="47">
        <v>5111.57</v>
      </c>
      <c r="E8" s="47">
        <v>6003.72</v>
      </c>
      <c r="F8" s="48">
        <v>7094.9</v>
      </c>
      <c r="G8" s="48">
        <v>7975.7</v>
      </c>
      <c r="H8" s="48">
        <v>9417.32</v>
      </c>
      <c r="I8" s="48">
        <v>11163.93</v>
      </c>
      <c r="J8" s="48">
        <v>12284.2</v>
      </c>
      <c r="K8" s="48">
        <v>14883.94</v>
      </c>
      <c r="N8" s="37"/>
    </row>
    <row r="9" spans="1:14" x14ac:dyDescent="0.25">
      <c r="A9" s="49" t="s">
        <v>92</v>
      </c>
      <c r="B9" s="50">
        <v>2495.02</v>
      </c>
      <c r="C9" s="47">
        <v>2700.46</v>
      </c>
      <c r="D9" s="47">
        <v>2839.25</v>
      </c>
      <c r="E9" s="47">
        <v>3427.97</v>
      </c>
      <c r="F9" s="48">
        <v>3874.61</v>
      </c>
      <c r="G9" s="48">
        <v>4256.03</v>
      </c>
      <c r="H9" s="48">
        <v>5126.75</v>
      </c>
      <c r="I9" s="48">
        <v>5900.34</v>
      </c>
      <c r="J9" s="48">
        <v>6670.67</v>
      </c>
      <c r="K9" s="48">
        <v>8222.35</v>
      </c>
      <c r="N9" s="37"/>
    </row>
    <row r="10" spans="1:14" x14ac:dyDescent="0.25">
      <c r="A10" s="49" t="s">
        <v>93</v>
      </c>
      <c r="B10" s="50">
        <v>1146.26</v>
      </c>
      <c r="C10" s="47">
        <v>1751.92</v>
      </c>
      <c r="D10" s="47">
        <v>2294.8000000000002</v>
      </c>
      <c r="E10" s="47">
        <v>2287.7600000000002</v>
      </c>
      <c r="F10" s="48">
        <v>1718.9</v>
      </c>
      <c r="G10" s="48">
        <v>3312.19</v>
      </c>
      <c r="H10" s="48">
        <v>3699.09</v>
      </c>
      <c r="I10" s="48">
        <v>3739.83</v>
      </c>
      <c r="J10" s="48">
        <v>3291.3</v>
      </c>
      <c r="K10" s="48">
        <v>3037.03</v>
      </c>
      <c r="N10" s="37"/>
    </row>
    <row r="11" spans="1:14" x14ac:dyDescent="0.25">
      <c r="A11" s="49" t="s">
        <v>37</v>
      </c>
      <c r="B11" s="50">
        <v>331.72</v>
      </c>
      <c r="C11" s="47">
        <v>467.4</v>
      </c>
      <c r="D11" s="47">
        <v>476.34</v>
      </c>
      <c r="E11" s="47">
        <v>670.43</v>
      </c>
      <c r="F11" s="48">
        <v>807.23</v>
      </c>
      <c r="G11" s="48">
        <v>1007.63</v>
      </c>
      <c r="H11" s="48">
        <v>1179.77</v>
      </c>
      <c r="I11" s="48">
        <v>1354.74</v>
      </c>
      <c r="J11" s="48">
        <v>1443.4</v>
      </c>
      <c r="K11" s="48">
        <v>2477.3200000000002</v>
      </c>
      <c r="N11" s="37"/>
    </row>
    <row r="12" spans="1:14" x14ac:dyDescent="0.25">
      <c r="A12" s="49" t="s">
        <v>94</v>
      </c>
      <c r="B12" s="50">
        <v>172.69</v>
      </c>
      <c r="C12" s="47">
        <v>297.75</v>
      </c>
      <c r="D12" s="47">
        <v>394.69</v>
      </c>
      <c r="E12" s="47">
        <v>459.7</v>
      </c>
      <c r="F12" s="48">
        <v>637.19000000000005</v>
      </c>
      <c r="G12" s="48">
        <v>456.98</v>
      </c>
      <c r="H12" s="48">
        <v>678.91</v>
      </c>
      <c r="I12" s="48">
        <v>928.76</v>
      </c>
      <c r="J12" s="48">
        <v>1356.95</v>
      </c>
      <c r="K12" s="48">
        <v>1262.94</v>
      </c>
      <c r="N12" s="37"/>
    </row>
    <row r="13" spans="1:14" x14ac:dyDescent="0.25">
      <c r="A13" s="49" t="s">
        <v>10</v>
      </c>
      <c r="B13" s="50">
        <v>3655.25</v>
      </c>
      <c r="C13" s="47">
        <v>4488.33</v>
      </c>
      <c r="D13" s="47">
        <v>5100.1400000000003</v>
      </c>
      <c r="E13" s="47">
        <v>5667.79</v>
      </c>
      <c r="F13" s="48">
        <v>6624.23</v>
      </c>
      <c r="G13" s="48">
        <v>7220.89</v>
      </c>
      <c r="H13" s="48">
        <v>8571.4</v>
      </c>
      <c r="I13" s="48">
        <v>11274.56</v>
      </c>
      <c r="J13" s="48">
        <v>12765.15</v>
      </c>
      <c r="K13" s="48">
        <v>17107.37</v>
      </c>
      <c r="N13" s="37"/>
    </row>
    <row r="14" spans="1:14" x14ac:dyDescent="0.25">
      <c r="A14" s="49" t="s">
        <v>95</v>
      </c>
      <c r="B14" s="50">
        <v>404.51</v>
      </c>
      <c r="C14" s="47">
        <v>447.84</v>
      </c>
      <c r="D14" s="47">
        <v>475.48</v>
      </c>
      <c r="E14" s="47">
        <v>664.19</v>
      </c>
      <c r="F14" s="48">
        <v>655.04</v>
      </c>
      <c r="G14" s="48">
        <v>753.43</v>
      </c>
      <c r="H14" s="48">
        <v>1320.85</v>
      </c>
      <c r="I14" s="48">
        <v>1454.66</v>
      </c>
      <c r="J14" s="48">
        <v>1546.88</v>
      </c>
      <c r="K14" s="48">
        <v>3155.56</v>
      </c>
      <c r="N14" s="37"/>
    </row>
    <row r="15" spans="1:14" x14ac:dyDescent="0.25">
      <c r="A15" s="49" t="s">
        <v>96</v>
      </c>
      <c r="B15" s="50">
        <v>228.91</v>
      </c>
      <c r="C15" s="47">
        <v>211.2</v>
      </c>
      <c r="D15" s="47">
        <v>236.39</v>
      </c>
      <c r="E15" s="47">
        <v>269.31</v>
      </c>
      <c r="F15" s="48">
        <v>378</v>
      </c>
      <c r="G15" s="48">
        <v>321.52999999999997</v>
      </c>
      <c r="H15" s="48">
        <v>356.82</v>
      </c>
      <c r="I15" s="48">
        <v>628.62</v>
      </c>
      <c r="J15" s="48">
        <v>512.20000000000005</v>
      </c>
      <c r="K15" s="48">
        <v>528.07000000000005</v>
      </c>
      <c r="N15" s="37"/>
    </row>
    <row r="16" spans="1:14" x14ac:dyDescent="0.25">
      <c r="A16" s="49" t="s">
        <v>15</v>
      </c>
      <c r="B16" s="51">
        <v>9868.34</v>
      </c>
      <c r="C16" s="47">
        <v>10326.73</v>
      </c>
      <c r="D16" s="47">
        <v>11145.68</v>
      </c>
      <c r="E16" s="47">
        <v>12666.7</v>
      </c>
      <c r="F16" s="48">
        <v>14199.72</v>
      </c>
      <c r="G16" s="48">
        <v>15497.68</v>
      </c>
      <c r="H16" s="48">
        <v>19829.68</v>
      </c>
      <c r="I16" s="48">
        <v>22756.46</v>
      </c>
      <c r="J16" s="48">
        <v>32676.63</v>
      </c>
      <c r="K16" s="48">
        <v>33368.620000000003</v>
      </c>
      <c r="N16" s="37"/>
    </row>
    <row r="17" spans="1:14" x14ac:dyDescent="0.25">
      <c r="A17" s="79" t="s">
        <v>97</v>
      </c>
      <c r="B17" s="80"/>
      <c r="C17" s="80"/>
      <c r="D17" s="80"/>
      <c r="E17" s="80"/>
      <c r="F17" s="80"/>
      <c r="G17" s="80"/>
      <c r="H17" s="80"/>
      <c r="N17" s="41"/>
    </row>
    <row r="18" spans="1:14" x14ac:dyDescent="0.25">
      <c r="A18" s="49" t="s">
        <v>98</v>
      </c>
      <c r="B18" s="51">
        <v>759.1</v>
      </c>
      <c r="C18" s="51">
        <v>818.63</v>
      </c>
      <c r="D18" s="51">
        <v>766.61</v>
      </c>
      <c r="E18" s="51">
        <v>778.65</v>
      </c>
      <c r="F18" s="51">
        <v>886.13</v>
      </c>
      <c r="G18" s="48">
        <v>1044.54</v>
      </c>
      <c r="H18" s="48">
        <v>1265.82</v>
      </c>
      <c r="I18" s="48">
        <v>1418.99</v>
      </c>
      <c r="J18" s="48">
        <v>1613.51</v>
      </c>
      <c r="K18" s="48">
        <v>1659.96</v>
      </c>
      <c r="N18" s="52"/>
    </row>
    <row r="19" spans="1:14" x14ac:dyDescent="0.25">
      <c r="A19" s="53" t="s">
        <v>10</v>
      </c>
      <c r="B19" s="54">
        <v>3376.69</v>
      </c>
      <c r="C19" s="47">
        <v>3067.32</v>
      </c>
      <c r="D19" s="47">
        <v>3226.25</v>
      </c>
      <c r="E19" s="48">
        <v>3533.11</v>
      </c>
      <c r="F19" s="48">
        <v>3819.59</v>
      </c>
      <c r="G19" s="48">
        <v>4008.05</v>
      </c>
      <c r="H19" s="48">
        <v>4141.07</v>
      </c>
      <c r="I19" s="48">
        <v>4331.71</v>
      </c>
      <c r="J19" s="48">
        <v>5034.7</v>
      </c>
      <c r="K19" s="48">
        <v>5819.29</v>
      </c>
      <c r="N19" s="37"/>
    </row>
    <row r="20" spans="1:14" x14ac:dyDescent="0.25">
      <c r="A20" s="49" t="s">
        <v>15</v>
      </c>
      <c r="B20" s="47">
        <v>5671.88</v>
      </c>
      <c r="C20" s="47">
        <v>5663.33</v>
      </c>
      <c r="D20" s="47">
        <v>5942.04</v>
      </c>
      <c r="E20" s="47">
        <v>6359.72</v>
      </c>
      <c r="F20" s="48">
        <v>6051.9</v>
      </c>
      <c r="G20" s="48">
        <v>6666.18</v>
      </c>
      <c r="H20" s="48">
        <v>7768.14</v>
      </c>
      <c r="I20" s="48">
        <v>9623.84</v>
      </c>
      <c r="J20" s="48">
        <v>9946.27</v>
      </c>
      <c r="K20" s="48">
        <v>11211.13</v>
      </c>
      <c r="N20" s="37"/>
    </row>
    <row r="21" spans="1:14" x14ac:dyDescent="0.25">
      <c r="A21" s="79" t="s">
        <v>99</v>
      </c>
      <c r="B21" s="80"/>
      <c r="C21" s="80"/>
      <c r="D21" s="80"/>
      <c r="E21" s="80"/>
      <c r="F21" s="80"/>
      <c r="G21" s="80"/>
      <c r="H21" s="80"/>
      <c r="I21" s="55"/>
      <c r="J21" s="55"/>
      <c r="K21" s="55"/>
      <c r="N21" s="41"/>
    </row>
    <row r="22" spans="1:14" x14ac:dyDescent="0.25">
      <c r="A22" s="44" t="s">
        <v>100</v>
      </c>
      <c r="B22" s="56">
        <v>2481.27</v>
      </c>
      <c r="C22" s="46">
        <v>3165.26</v>
      </c>
      <c r="D22" s="46">
        <v>4104.8500000000004</v>
      </c>
      <c r="E22" s="47">
        <v>5123.13</v>
      </c>
      <c r="F22" s="48">
        <v>7754.12</v>
      </c>
      <c r="G22" s="48">
        <v>9855.27</v>
      </c>
      <c r="H22" s="48">
        <v>9858.15</v>
      </c>
      <c r="I22" s="48">
        <v>12158.37</v>
      </c>
      <c r="J22" s="48">
        <v>16471.11</v>
      </c>
      <c r="K22" s="48">
        <v>19124.400000000001</v>
      </c>
      <c r="N22" s="37"/>
    </row>
    <row r="23" spans="1:14" x14ac:dyDescent="0.25">
      <c r="A23" s="44" t="s">
        <v>101</v>
      </c>
      <c r="B23" s="45">
        <v>3778.39</v>
      </c>
      <c r="C23" s="46">
        <v>4875.74</v>
      </c>
      <c r="D23" s="47">
        <v>6230.38</v>
      </c>
      <c r="E23" s="47">
        <v>7968.76</v>
      </c>
      <c r="F23" s="48">
        <v>10318.07</v>
      </c>
      <c r="G23" s="48">
        <v>14283.91</v>
      </c>
      <c r="H23" s="48">
        <v>18598.48</v>
      </c>
      <c r="I23" s="48">
        <v>23187.97</v>
      </c>
      <c r="J23" s="48">
        <v>27987.84</v>
      </c>
      <c r="K23" s="48">
        <v>33306.67</v>
      </c>
      <c r="N23" s="37"/>
    </row>
    <row r="24" spans="1:14" x14ac:dyDescent="0.25">
      <c r="A24" s="49" t="s">
        <v>102</v>
      </c>
      <c r="B24" s="50">
        <v>175.93</v>
      </c>
      <c r="C24" s="47">
        <v>233.27</v>
      </c>
      <c r="D24" s="47">
        <v>254.33</v>
      </c>
      <c r="E24" s="47">
        <v>266.88</v>
      </c>
      <c r="F24" s="48">
        <v>338.27</v>
      </c>
      <c r="G24" s="48">
        <v>455.42</v>
      </c>
      <c r="H24" s="48">
        <v>708.47</v>
      </c>
      <c r="I24" s="48">
        <v>628.16999999999996</v>
      </c>
      <c r="J24" s="48">
        <v>1498.97</v>
      </c>
      <c r="K24" s="48">
        <v>2268.0700000000002</v>
      </c>
      <c r="N24" s="37"/>
    </row>
    <row r="25" spans="1:14" x14ac:dyDescent="0.25">
      <c r="A25" s="49" t="s">
        <v>60</v>
      </c>
      <c r="B25" s="50">
        <v>6435.59</v>
      </c>
      <c r="C25" s="47">
        <v>8274.27</v>
      </c>
      <c r="D25" s="47">
        <v>10589.55</v>
      </c>
      <c r="E25" s="47">
        <v>13358.76</v>
      </c>
      <c r="F25" s="47">
        <v>18410.45</v>
      </c>
      <c r="G25" s="48">
        <v>24594.6</v>
      </c>
      <c r="H25" s="48">
        <v>29165.1</v>
      </c>
      <c r="I25" s="48">
        <v>35974.519999999997</v>
      </c>
      <c r="J25" s="48">
        <v>45957.919999999998</v>
      </c>
      <c r="K25" s="48">
        <v>54699.15</v>
      </c>
      <c r="N25" s="37"/>
    </row>
    <row r="26" spans="1:14" x14ac:dyDescent="0.25">
      <c r="A26" s="49" t="s">
        <v>55</v>
      </c>
      <c r="B26" s="50">
        <v>13308.56</v>
      </c>
      <c r="C26" s="47">
        <v>16745.41</v>
      </c>
      <c r="D26" s="47">
        <v>21290.22</v>
      </c>
      <c r="E26" s="47">
        <v>27835.74</v>
      </c>
      <c r="F26" s="48">
        <v>36090.720000000001</v>
      </c>
      <c r="G26" s="48">
        <v>48264.09</v>
      </c>
      <c r="H26" s="48">
        <v>62623.83</v>
      </c>
      <c r="I26" s="48">
        <v>80863.149999999994</v>
      </c>
      <c r="J26" s="48">
        <v>105153.96</v>
      </c>
      <c r="K26" s="48">
        <v>134928.65</v>
      </c>
      <c r="N26" s="37"/>
    </row>
    <row r="27" spans="1:14" x14ac:dyDescent="0.25">
      <c r="A27" s="49" t="s">
        <v>10</v>
      </c>
      <c r="B27" s="51">
        <v>11233.09</v>
      </c>
      <c r="C27" s="47">
        <v>14288.95</v>
      </c>
      <c r="D27" s="47">
        <v>18300.78</v>
      </c>
      <c r="E27" s="47">
        <v>24088.95</v>
      </c>
      <c r="F27" s="48">
        <v>30568.74</v>
      </c>
      <c r="G27" s="48">
        <v>40078.89</v>
      </c>
      <c r="H27" s="48">
        <v>43997.75</v>
      </c>
      <c r="I27" s="48">
        <v>67151.19</v>
      </c>
      <c r="J27" s="48">
        <v>87053.53</v>
      </c>
      <c r="K27" s="48">
        <v>113140.54</v>
      </c>
      <c r="N27" s="37"/>
    </row>
    <row r="28" spans="1:14" x14ac:dyDescent="0.25">
      <c r="A28" s="49" t="s">
        <v>15</v>
      </c>
      <c r="B28" s="50">
        <v>15868.87</v>
      </c>
      <c r="C28" s="47">
        <v>20318.93</v>
      </c>
      <c r="D28" s="47">
        <v>25599.95</v>
      </c>
      <c r="E28" s="47">
        <v>32821.21</v>
      </c>
      <c r="F28" s="48">
        <v>44248.51</v>
      </c>
      <c r="G28" s="48">
        <v>56888.88</v>
      </c>
      <c r="H28" s="48">
        <v>71651.399999999994</v>
      </c>
      <c r="I28" s="48">
        <v>91367.73</v>
      </c>
      <c r="J28" s="48">
        <v>118020.15</v>
      </c>
      <c r="K28" s="48">
        <v>152926.21</v>
      </c>
      <c r="N28" s="37"/>
    </row>
    <row r="29" spans="1:14" x14ac:dyDescent="0.25">
      <c r="A29" s="79" t="s">
        <v>103</v>
      </c>
      <c r="B29" s="80"/>
      <c r="C29" s="80"/>
      <c r="D29" s="80"/>
      <c r="E29" s="80"/>
      <c r="F29" s="80"/>
      <c r="G29" s="80"/>
      <c r="H29" s="80"/>
      <c r="I29" s="55"/>
      <c r="J29" s="55"/>
      <c r="K29" s="55"/>
      <c r="N29" s="41"/>
    </row>
    <row r="30" spans="1:14" x14ac:dyDescent="0.25">
      <c r="A30" s="44" t="s">
        <v>100</v>
      </c>
      <c r="B30" s="46">
        <v>641.48</v>
      </c>
      <c r="C30" s="46">
        <v>576.23</v>
      </c>
      <c r="D30" s="46">
        <v>438.21</v>
      </c>
      <c r="E30" s="47">
        <v>553.39</v>
      </c>
      <c r="F30" s="48">
        <v>618.94000000000005</v>
      </c>
      <c r="G30" s="48">
        <v>535.23</v>
      </c>
      <c r="H30" s="48">
        <v>539.96</v>
      </c>
      <c r="I30" s="48">
        <v>768.42</v>
      </c>
      <c r="J30" s="48">
        <v>703.34</v>
      </c>
      <c r="K30" s="48">
        <v>657.62</v>
      </c>
      <c r="N30" s="37"/>
    </row>
    <row r="31" spans="1:14" x14ac:dyDescent="0.25">
      <c r="A31" s="44" t="s">
        <v>101</v>
      </c>
      <c r="B31" s="57">
        <v>1231.6500000000001</v>
      </c>
      <c r="C31" s="46">
        <v>1124.3499999999999</v>
      </c>
      <c r="D31" s="47">
        <v>1402.21</v>
      </c>
      <c r="E31" s="47">
        <v>1129.46</v>
      </c>
      <c r="F31" s="48">
        <v>1284.4000000000001</v>
      </c>
      <c r="G31" s="48">
        <v>1553</v>
      </c>
      <c r="H31" s="48">
        <v>1961.8</v>
      </c>
      <c r="I31" s="48">
        <v>2161.62</v>
      </c>
      <c r="J31" s="48">
        <v>2511.85</v>
      </c>
      <c r="K31" s="48">
        <v>2598.33</v>
      </c>
      <c r="N31" s="37"/>
    </row>
    <row r="32" spans="1:14" x14ac:dyDescent="0.25">
      <c r="A32" s="49" t="s">
        <v>102</v>
      </c>
      <c r="B32" s="58">
        <v>90.94</v>
      </c>
      <c r="C32" s="47">
        <v>91.39</v>
      </c>
      <c r="D32" s="47">
        <v>98.2</v>
      </c>
      <c r="E32" s="47">
        <v>94.98</v>
      </c>
      <c r="F32" s="48">
        <v>133.16999999999999</v>
      </c>
      <c r="G32" s="48">
        <v>145.29</v>
      </c>
      <c r="H32" s="48">
        <v>145.29</v>
      </c>
      <c r="I32" s="48">
        <v>148.11000000000001</v>
      </c>
      <c r="J32" s="48">
        <v>131.63</v>
      </c>
      <c r="K32" s="48">
        <v>203.62</v>
      </c>
      <c r="N32" s="37"/>
    </row>
    <row r="33" spans="1:14" x14ac:dyDescent="0.25">
      <c r="A33" s="49" t="s">
        <v>60</v>
      </c>
      <c r="B33" s="58">
        <v>1964.07</v>
      </c>
      <c r="C33" s="47">
        <v>1791.97</v>
      </c>
      <c r="D33" s="47">
        <v>1938.62</v>
      </c>
      <c r="E33" s="47">
        <v>1777.83</v>
      </c>
      <c r="F33" s="47">
        <v>2036.51</v>
      </c>
      <c r="G33" s="48">
        <v>2233.5300000000002</v>
      </c>
      <c r="H33" s="48">
        <v>2649.83</v>
      </c>
      <c r="I33" s="48">
        <v>3078.16</v>
      </c>
      <c r="J33" s="48">
        <v>3346.82</v>
      </c>
      <c r="K33" s="48">
        <v>3459.57</v>
      </c>
      <c r="N33" s="37"/>
    </row>
    <row r="34" spans="1:14" x14ac:dyDescent="0.25">
      <c r="A34" s="49" t="s">
        <v>104</v>
      </c>
      <c r="B34" s="58">
        <v>5359.86</v>
      </c>
      <c r="C34" s="47">
        <v>5694.17</v>
      </c>
      <c r="D34" s="47">
        <v>6418.32</v>
      </c>
      <c r="E34" s="47">
        <v>6995.99</v>
      </c>
      <c r="F34" s="48">
        <v>7563.71</v>
      </c>
      <c r="G34" s="48">
        <v>7996</v>
      </c>
      <c r="H34" s="48">
        <v>8883.5</v>
      </c>
      <c r="I34" s="48">
        <v>10051.07</v>
      </c>
      <c r="J34" s="48">
        <v>11197.72</v>
      </c>
      <c r="K34" s="48">
        <v>12671.29</v>
      </c>
      <c r="N34" s="37"/>
    </row>
    <row r="35" spans="1:14" x14ac:dyDescent="0.25">
      <c r="A35" s="49" t="s">
        <v>10</v>
      </c>
      <c r="B35" s="58">
        <v>4574.54</v>
      </c>
      <c r="C35" s="47">
        <v>5017.2299999999996</v>
      </c>
      <c r="D35" s="47">
        <v>4844.57</v>
      </c>
      <c r="E35" s="47">
        <v>5489.2</v>
      </c>
      <c r="F35" s="48">
        <v>6836.84</v>
      </c>
      <c r="G35" s="48">
        <v>7586.8</v>
      </c>
      <c r="H35" s="48">
        <v>8383.64</v>
      </c>
      <c r="I35" s="48">
        <v>7797.61</v>
      </c>
      <c r="J35" s="48">
        <v>10109.26</v>
      </c>
      <c r="K35" s="48">
        <v>7361.25</v>
      </c>
      <c r="N35" s="37"/>
    </row>
    <row r="36" spans="1:14" x14ac:dyDescent="0.25">
      <c r="A36" s="49" t="s">
        <v>15</v>
      </c>
      <c r="B36" s="58">
        <v>6187.35</v>
      </c>
      <c r="C36" s="47">
        <v>6690.64</v>
      </c>
      <c r="D36" s="47">
        <v>7407.46</v>
      </c>
      <c r="E36" s="47">
        <v>8048.65</v>
      </c>
      <c r="F36" s="48">
        <v>8911.14</v>
      </c>
      <c r="G36" s="48">
        <v>9683.0400000000009</v>
      </c>
      <c r="H36" s="48">
        <v>15988</v>
      </c>
      <c r="I36" s="48">
        <v>18457.61</v>
      </c>
      <c r="J36" s="48">
        <v>13051.42</v>
      </c>
      <c r="K36" s="48">
        <v>14547.06</v>
      </c>
      <c r="N36" s="37"/>
    </row>
    <row r="37" spans="1:14" x14ac:dyDescent="0.25">
      <c r="A37" s="69"/>
      <c r="B37" s="69"/>
      <c r="N37" s="37"/>
    </row>
  </sheetData>
  <mergeCells count="7">
    <mergeCell ref="A37:B37"/>
    <mergeCell ref="A1:J1"/>
    <mergeCell ref="A3:H3"/>
    <mergeCell ref="E5:H5"/>
    <mergeCell ref="A17:H17"/>
    <mergeCell ref="A21:H21"/>
    <mergeCell ref="A29:H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Balance Sheet</vt:lpstr>
      <vt:lpstr>Life Revenue </vt:lpstr>
      <vt:lpstr>Life Achievement</vt:lpstr>
      <vt:lpstr>Life Growth </vt:lpstr>
      <vt:lpstr>Progress</vt:lpstr>
      <vt:lpstr>'Balance Sheet'!OLE_LINK1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   E    E    P</dc:creator>
  <cp:lastModifiedBy>D    E    E    P</cp:lastModifiedBy>
  <dcterms:created xsi:type="dcterms:W3CDTF">2018-02-27T05:53:58Z</dcterms:created>
  <dcterms:modified xsi:type="dcterms:W3CDTF">2018-02-27T08:43:56Z</dcterms:modified>
</cp:coreProperties>
</file>